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OIT 67\OIT\O12\Excel\"/>
    </mc:Choice>
  </mc:AlternateContent>
  <xr:revisionPtr revIDLastSave="0" documentId="13_ncr:1_{DAB46873-8BE9-43B3-BDE2-E88832AD6BE2}" xr6:coauthVersionLast="47" xr6:coauthVersionMax="47" xr10:uidLastSave="{00000000-0000-0000-0000-000000000000}"/>
  <bookViews>
    <workbookView xWindow="-120" yWindow="-120" windowWidth="29040" windowHeight="15840" xr2:uid="{BB79CC92-6D7A-43BB-9C90-59A7E6506B98}"/>
  </bookViews>
  <sheets>
    <sheet name="ธันวาคม" sheetId="3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0" i="3" l="1"/>
  <c r="K30" i="3" s="1"/>
  <c r="D30" i="3"/>
  <c r="K29" i="3"/>
  <c r="J29" i="3"/>
  <c r="K28" i="3"/>
  <c r="J28" i="3"/>
  <c r="K27" i="3"/>
  <c r="J27" i="3"/>
  <c r="K26" i="3"/>
  <c r="J26" i="3"/>
  <c r="K25" i="3"/>
  <c r="J25" i="3"/>
  <c r="K24" i="3"/>
  <c r="J24" i="3"/>
  <c r="K23" i="3"/>
  <c r="J23" i="3"/>
  <c r="K21" i="3"/>
  <c r="J21" i="3"/>
  <c r="K20" i="3"/>
  <c r="J20" i="3"/>
  <c r="K19" i="3"/>
  <c r="J19" i="3"/>
  <c r="K17" i="3"/>
  <c r="J17" i="3"/>
  <c r="K16" i="3"/>
  <c r="J16" i="3"/>
  <c r="K15" i="3"/>
  <c r="J15" i="3"/>
  <c r="K14" i="3"/>
  <c r="J14" i="3"/>
  <c r="K13" i="3"/>
  <c r="J13" i="3"/>
  <c r="K12" i="3"/>
  <c r="J12" i="3"/>
  <c r="K10" i="3"/>
  <c r="J10" i="3"/>
  <c r="K9" i="3"/>
  <c r="J9" i="3"/>
  <c r="J30" i="3" l="1"/>
</calcChain>
</file>

<file path=xl/sharedStrings.xml><?xml version="1.0" encoding="utf-8"?>
<sst xmlns="http://schemas.openxmlformats.org/spreadsheetml/2006/main" count="144" uniqueCount="45">
  <si>
    <t>รายงานผลการใช้จ่ายงบประมาณ สถานีตำรวจภูธรขุนหาญ จว.ศรีสะเกษ</t>
  </si>
  <si>
    <t>ประจำปีงบประมาณ พ.ศ.2567 เดือน ตุลาคม 2566 ถึง พฤษภาคม 2567 รวม 8 เดือน</t>
  </si>
  <si>
    <t>ที่</t>
  </si>
  <si>
    <t>ชื่อโครงการ/กิจกรรม</t>
  </si>
  <si>
    <t>ผลการดำเนินการ</t>
  </si>
  <si>
    <t>งบประมาณ/แหล่งที่จัดสรรค์/สนับสนุน</t>
  </si>
  <si>
    <t>สตช.</t>
  </si>
  <si>
    <t>หน่วยงานภาครัฐ</t>
  </si>
  <si>
    <t>หน่วยงานภาคเอกชน</t>
  </si>
  <si>
    <t>อปท.</t>
  </si>
  <si>
    <t>อื่นๆ</t>
  </si>
  <si>
    <t>ผลการเบิกจ่าย</t>
  </si>
  <si>
    <t>คงเหลือ</t>
  </si>
  <si>
    <t>คิดเป็นร้อยละ</t>
  </si>
  <si>
    <t xml:space="preserve">ปัญหา/อุปสรรค </t>
  </si>
  <si>
    <t>แนวทางการแก้ไข</t>
  </si>
  <si>
    <t xml:space="preserve"> - ค่าสาธารณุปโภค</t>
  </si>
  <si>
    <t xml:space="preserve"> - ค่าใช้จ่ายอื่น (แก้ไขปัญหา)</t>
  </si>
  <si>
    <t>เป็นไปตามเป้าหมาย</t>
  </si>
  <si>
    <t xml:space="preserve"> - ค่าตอบแทน 5 ค่า</t>
  </si>
  <si>
    <t xml:space="preserve">   1 ค่าตอบแทนคุ้มครองพยาน</t>
  </si>
  <si>
    <t xml:space="preserve">   2 ค่าตอบแทนนักจิตวิทยา</t>
  </si>
  <si>
    <t xml:space="preserve">   3 ค่าตอบแทนชันสูตรพลิกศพ</t>
  </si>
  <si>
    <t xml:space="preserve">   4 ค่าส่งหมายเรียกพยาน</t>
  </si>
  <si>
    <t xml:space="preserve">   5 ค่าตอบแทนพยาน</t>
  </si>
  <si>
    <t xml:space="preserve"> - ค่าตอบแทนการปฏิบัติงานนอกเวลาราชการ</t>
  </si>
  <si>
    <t xml:space="preserve"> - ค่าใช้สอย</t>
  </si>
  <si>
    <t xml:space="preserve">   1 ค่าใช้จ่ายเดินทางไปราชการ</t>
  </si>
  <si>
    <t xml:space="preserve">   2 ค่าซ่อมยานพาหนะ</t>
  </si>
  <si>
    <t xml:space="preserve">   3 ค่าจ้างเหมาบริการ</t>
  </si>
  <si>
    <t xml:space="preserve"> - ค่าวัสดุ</t>
  </si>
  <si>
    <t xml:space="preserve">   1 ค่าวัสดุสำนักงาน</t>
  </si>
  <si>
    <t xml:space="preserve">   2 ค่าน้ำมันเชื้อเพลิงและหล่อลื่น</t>
  </si>
  <si>
    <t xml:space="preserve">   3 ค่าวัสดุจราจร(ค่าวัสดุอื่น)</t>
  </si>
  <si>
    <t xml:space="preserve">   4 ค่าวัสดุอาหารผู้ต้องหา</t>
  </si>
  <si>
    <t xml:space="preserve"> โครงการการบังคับใช้กฎหมาย อำนวยความยุติธรรมและบริการประชาชน</t>
  </si>
  <si>
    <t xml:space="preserve"> กิจกรรมการบังคับใช้กฎหมาย และบริการประชาชน</t>
  </si>
  <si>
    <t xml:space="preserve"> โครงการปฏิรูปการสอบสวน</t>
  </si>
  <si>
    <t xml:space="preserve"> โครงการตำรวจชุมชนมวลชนสัมพันธ์</t>
  </si>
  <si>
    <t xml:space="preserve"> โครงการอาสาตำรวจบ้าน</t>
  </si>
  <si>
    <t>รวม</t>
  </si>
  <si>
    <t>-</t>
  </si>
  <si>
    <t>ไม่มี</t>
  </si>
  <si>
    <t>เดือน ธันวาคม 2566</t>
  </si>
  <si>
    <t>ข้อมูล ณ วันที่ 31 ธันวาคม พ.ศ.2566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</si>
</sst>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b/>
      <sz val="16"/>
      <color theme="0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rgb="FF45181B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center" vertical="center"/>
    </xf>
    <xf numFmtId="0" fontId="2" fillId="0" borderId="8" xfId="0" applyFont="1" applyBorder="1"/>
    <xf numFmtId="0" fontId="2" fillId="0" borderId="9" xfId="0" applyFont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11" xfId="0" applyFont="1" applyBorder="1" applyAlignment="1">
      <alignment horizontal="center" vertical="center"/>
    </xf>
    <xf numFmtId="0" fontId="2" fillId="0" borderId="8" xfId="0" applyFont="1" applyBorder="1" applyAlignment="1">
      <alignment horizontal="left" vertic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2" xfId="0" applyFont="1" applyBorder="1" applyAlignment="1">
      <alignment horizontal="center" vertical="center"/>
    </xf>
    <xf numFmtId="0" fontId="2" fillId="0" borderId="2" xfId="0" applyFont="1" applyBorder="1"/>
    <xf numFmtId="0" fontId="2" fillId="0" borderId="3" xfId="0" applyFont="1" applyBorder="1"/>
    <xf numFmtId="0" fontId="2" fillId="0" borderId="12" xfId="0" applyFont="1" applyBorder="1"/>
    <xf numFmtId="0" fontId="2" fillId="0" borderId="14" xfId="0" applyFont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0" fontId="2" fillId="0" borderId="1" xfId="0" applyFont="1" applyBorder="1" applyAlignment="1">
      <alignment horizontal="center"/>
    </xf>
    <xf numFmtId="2" fontId="2" fillId="0" borderId="2" xfId="0" applyNumberFormat="1" applyFont="1" applyBorder="1"/>
    <xf numFmtId="43" fontId="2" fillId="0" borderId="2" xfId="1" applyFont="1" applyBorder="1"/>
    <xf numFmtId="43" fontId="2" fillId="0" borderId="3" xfId="1" applyFont="1" applyBorder="1"/>
    <xf numFmtId="43" fontId="2" fillId="0" borderId="12" xfId="1" applyFont="1" applyBorder="1"/>
    <xf numFmtId="43" fontId="2" fillId="0" borderId="1" xfId="1" applyFont="1" applyBorder="1"/>
    <xf numFmtId="43" fontId="3" fillId="0" borderId="1" xfId="1" applyFont="1" applyBorder="1"/>
    <xf numFmtId="2" fontId="2" fillId="0" borderId="1" xfId="1" applyNumberFormat="1" applyFont="1" applyBorder="1"/>
    <xf numFmtId="43" fontId="2" fillId="0" borderId="4" xfId="1" applyFont="1" applyBorder="1"/>
    <xf numFmtId="2" fontId="2" fillId="0" borderId="10" xfId="1" applyNumberFormat="1" applyFont="1" applyBorder="1"/>
    <xf numFmtId="2" fontId="2" fillId="0" borderId="4" xfId="1" applyNumberFormat="1" applyFont="1" applyBorder="1"/>
    <xf numFmtId="2" fontId="2" fillId="0" borderId="7" xfId="1" applyNumberFormat="1" applyFont="1" applyBorder="1"/>
    <xf numFmtId="43" fontId="2" fillId="0" borderId="7" xfId="1" applyFont="1" applyBorder="1"/>
    <xf numFmtId="2" fontId="2" fillId="0" borderId="11" xfId="0" applyNumberFormat="1" applyFont="1" applyBorder="1"/>
    <xf numFmtId="2" fontId="2" fillId="0" borderId="3" xfId="0" applyNumberFormat="1" applyFont="1" applyBorder="1"/>
    <xf numFmtId="43" fontId="2" fillId="0" borderId="10" xfId="1" applyFont="1" applyBorder="1"/>
    <xf numFmtId="2" fontId="2" fillId="0" borderId="12" xfId="0" applyNumberFormat="1" applyFont="1" applyBorder="1"/>
    <xf numFmtId="2" fontId="2" fillId="0" borderId="1" xfId="0" applyNumberFormat="1" applyFont="1" applyBorder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43" fontId="3" fillId="0" borderId="1" xfId="0" applyNumberFormat="1" applyFont="1" applyBorder="1"/>
    <xf numFmtId="2" fontId="3" fillId="0" borderId="1" xfId="0" applyNumberFormat="1" applyFont="1" applyBorder="1"/>
    <xf numFmtId="4" fontId="2" fillId="0" borderId="10" xfId="1" applyNumberFormat="1" applyFont="1" applyBorder="1"/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45181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31</xdr:row>
      <xdr:rowOff>235323</xdr:rowOff>
    </xdr:from>
    <xdr:ext cx="2868706" cy="1053354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CDCAB4C-B72B-4065-B0A3-0C175AB1A7C7}"/>
            </a:ext>
          </a:extLst>
        </xdr:cNvPr>
        <xdr:cNvSpPr txBox="1"/>
      </xdr:nvSpPr>
      <xdr:spPr>
        <a:xfrm>
          <a:off x="5048250" y="8207748"/>
          <a:ext cx="2868706" cy="105335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l"/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(ลงชื่อ) จ.ส.ต.</a:t>
          </a:r>
        </a:p>
        <a:p>
          <a:pPr algn="l"/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                   (ณรงค์ฤทธิ์</a:t>
          </a:r>
          <a:r>
            <a:rPr lang="th-TH" sz="1600" baseline="0">
              <a:latin typeface="TH SarabunIT๙" panose="020B0500040200020003" pitchFamily="34" charset="-34"/>
              <a:cs typeface="TH SarabunIT๙" panose="020B0500040200020003" pitchFamily="34" charset="-34"/>
            </a:rPr>
            <a:t> สายจันทร์)</a:t>
          </a:r>
        </a:p>
        <a:p>
          <a:pPr algn="l"/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         ผบ.หมู่(ป.)/จนท.การเงิน สภ.ขุนหาญ</a:t>
          </a:r>
        </a:p>
      </xdr:txBody>
    </xdr:sp>
    <xdr:clientData/>
  </xdr:oneCellAnchor>
  <xdr:oneCellAnchor>
    <xdr:from>
      <xdr:col>5</xdr:col>
      <xdr:colOff>6724</xdr:colOff>
      <xdr:row>31</xdr:row>
      <xdr:rowOff>17924</xdr:rowOff>
    </xdr:from>
    <xdr:ext cx="2868706" cy="127075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C81F62E9-069E-49F7-838C-3E66A1996B56}"/>
            </a:ext>
          </a:extLst>
        </xdr:cNvPr>
        <xdr:cNvSpPr txBox="1"/>
      </xdr:nvSpPr>
      <xdr:spPr>
        <a:xfrm>
          <a:off x="8931649" y="7990349"/>
          <a:ext cx="2868706" cy="1270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l"/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                       </a:t>
          </a:r>
          <a:r>
            <a:rPr lang="th-TH" sz="1600" b="1">
              <a:latin typeface="TH SarabunIT๙" panose="020B0500040200020003" pitchFamily="34" charset="-34"/>
              <a:cs typeface="TH SarabunIT๙" panose="020B0500040200020003" pitchFamily="34" charset="-34"/>
            </a:rPr>
            <a:t>ตรวจแล้วถูกต้อง</a:t>
          </a:r>
        </a:p>
        <a:p>
          <a:pPr algn="l"/>
          <a:endParaRPr lang="th-TH" sz="1600"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pPr algn="l"/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(ลงชื่อ) พ.ต.ท.</a:t>
          </a:r>
        </a:p>
        <a:p>
          <a:pPr algn="l"/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                       (พิทักษ์ สหัสนา</a:t>
          </a:r>
          <a:r>
            <a:rPr lang="th-TH" sz="1600" baseline="0">
              <a:latin typeface="TH SarabunIT๙" panose="020B0500040200020003" pitchFamily="34" charset="-34"/>
              <a:cs typeface="TH SarabunIT๙" panose="020B0500040200020003" pitchFamily="34" charset="-34"/>
            </a:rPr>
            <a:t>)</a:t>
          </a:r>
        </a:p>
        <a:p>
          <a:pPr algn="l"/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                     </a:t>
          </a:r>
          <a:r>
            <a:rPr lang="th-TH" sz="1600" baseline="0">
              <a:latin typeface="TH SarabunIT๙" panose="020B0500040200020003" pitchFamily="34" charset="-34"/>
              <a:cs typeface="TH SarabunIT๙" panose="020B0500040200020003" pitchFamily="34" charset="-34"/>
            </a:rPr>
            <a:t> </a:t>
          </a:r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สว.อก.สภ.ขุนหาญ</a:t>
          </a:r>
        </a:p>
      </xdr:txBody>
    </xdr:sp>
    <xdr:clientData/>
  </xdr:oneCellAnchor>
  <xdr:oneCellAnchor>
    <xdr:from>
      <xdr:col>8</xdr:col>
      <xdr:colOff>809067</xdr:colOff>
      <xdr:row>31</xdr:row>
      <xdr:rowOff>13441</xdr:rowOff>
    </xdr:from>
    <xdr:ext cx="2868706" cy="127075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DAF506E1-8175-454C-B05E-30D55BE5CB59}"/>
            </a:ext>
          </a:extLst>
        </xdr:cNvPr>
        <xdr:cNvSpPr txBox="1"/>
      </xdr:nvSpPr>
      <xdr:spPr>
        <a:xfrm>
          <a:off x="12524817" y="7985866"/>
          <a:ext cx="2868706" cy="1270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l"/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                           </a:t>
          </a:r>
          <a:r>
            <a:rPr lang="th-TH" sz="1600" b="1">
              <a:latin typeface="TH SarabunIT๙" panose="020B0500040200020003" pitchFamily="34" charset="-34"/>
              <a:cs typeface="TH SarabunIT๙" panose="020B0500040200020003" pitchFamily="34" charset="-34"/>
            </a:rPr>
            <a:t>ตรวจแล้ว</a:t>
          </a:r>
        </a:p>
        <a:p>
          <a:pPr algn="l"/>
          <a:endParaRPr lang="th-TH" sz="1600"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pPr algn="l"/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(ลงชื่อ) พ.ต.อ.</a:t>
          </a:r>
        </a:p>
        <a:p>
          <a:pPr algn="l"/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                        (พฤทธิ์ บุญปก</a:t>
          </a:r>
          <a:r>
            <a:rPr lang="th-TH" sz="1600" baseline="0">
              <a:latin typeface="TH SarabunIT๙" panose="020B0500040200020003" pitchFamily="34" charset="-34"/>
              <a:cs typeface="TH SarabunIT๙" panose="020B0500040200020003" pitchFamily="34" charset="-34"/>
            </a:rPr>
            <a:t>)</a:t>
          </a:r>
        </a:p>
        <a:p>
          <a:pPr algn="l"/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                       ผกก.สภ.ขุนหาญ</a:t>
          </a:r>
        </a:p>
      </xdr:txBody>
    </xdr:sp>
    <xdr:clientData/>
  </xdr:oneCellAnchor>
  <xdr:twoCellAnchor editAs="oneCell">
    <xdr:from>
      <xdr:col>2</xdr:col>
      <xdr:colOff>784411</xdr:colOff>
      <xdr:row>31</xdr:row>
      <xdr:rowOff>201706</xdr:rowOff>
    </xdr:from>
    <xdr:to>
      <xdr:col>3</xdr:col>
      <xdr:colOff>1231895</xdr:colOff>
      <xdr:row>34</xdr:row>
      <xdr:rowOff>95793</xdr:rowOff>
    </xdr:to>
    <xdr:pic>
      <xdr:nvPicPr>
        <xdr:cNvPr id="5" name="รูปภาพ 6">
          <a:extLst>
            <a:ext uri="{FF2B5EF4-FFF2-40B4-BE49-F238E27FC236}">
              <a16:creationId xmlns:a16="http://schemas.microsoft.com/office/drawing/2014/main" id="{82666DD4-052A-4B25-90B0-CD54D0C5ED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32661" y="8174131"/>
          <a:ext cx="1866709" cy="665612"/>
        </a:xfrm>
        <a:prstGeom prst="rect">
          <a:avLst/>
        </a:prstGeom>
      </xdr:spPr>
    </xdr:pic>
    <xdr:clientData/>
  </xdr:twoCellAnchor>
  <xdr:twoCellAnchor editAs="oneCell">
    <xdr:from>
      <xdr:col>5</xdr:col>
      <xdr:colOff>1187824</xdr:colOff>
      <xdr:row>31</xdr:row>
      <xdr:rowOff>134470</xdr:rowOff>
    </xdr:from>
    <xdr:to>
      <xdr:col>6</xdr:col>
      <xdr:colOff>497830</xdr:colOff>
      <xdr:row>34</xdr:row>
      <xdr:rowOff>58906</xdr:rowOff>
    </xdr:to>
    <xdr:pic>
      <xdr:nvPicPr>
        <xdr:cNvPr id="6" name="รูปภาพ 4">
          <a:extLst>
            <a:ext uri="{FF2B5EF4-FFF2-40B4-BE49-F238E27FC236}">
              <a16:creationId xmlns:a16="http://schemas.microsoft.com/office/drawing/2014/main" id="{CF100393-EEF0-458A-88C8-9D0362627B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12749" y="8106895"/>
          <a:ext cx="729231" cy="695961"/>
        </a:xfrm>
        <a:prstGeom prst="rect">
          <a:avLst/>
        </a:prstGeom>
      </xdr:spPr>
    </xdr:pic>
    <xdr:clientData/>
  </xdr:twoCellAnchor>
  <xdr:twoCellAnchor editAs="oneCell">
    <xdr:from>
      <xdr:col>9</xdr:col>
      <xdr:colOff>358588</xdr:colOff>
      <xdr:row>31</xdr:row>
      <xdr:rowOff>212911</xdr:rowOff>
    </xdr:from>
    <xdr:to>
      <xdr:col>10</xdr:col>
      <xdr:colOff>886038</xdr:colOff>
      <xdr:row>34</xdr:row>
      <xdr:rowOff>176584</xdr:rowOff>
    </xdr:to>
    <xdr:pic>
      <xdr:nvPicPr>
        <xdr:cNvPr id="7" name="รูปภาพ 2">
          <a:extLst>
            <a:ext uri="{FF2B5EF4-FFF2-40B4-BE49-F238E27FC236}">
              <a16:creationId xmlns:a16="http://schemas.microsoft.com/office/drawing/2014/main" id="{469D23E4-B6A9-4D29-836B-5F9C59713A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64963" y="8185336"/>
          <a:ext cx="1718075" cy="73519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CEB662-9812-450B-B486-07126C60FD6D}">
  <dimension ref="A1:L140"/>
  <sheetViews>
    <sheetView tabSelected="1" topLeftCell="A4" zoomScale="70" zoomScaleNormal="70" workbookViewId="0">
      <selection activeCell="A5" sqref="A5:L6"/>
    </sheetView>
  </sheetViews>
  <sheetFormatPr defaultRowHeight="20.25" x14ac:dyDescent="0.3"/>
  <cols>
    <col min="1" max="1" width="5.625" style="2" customWidth="1"/>
    <col min="2" max="2" width="60.625" style="1" customWidth="1"/>
    <col min="3" max="3" width="18.625" style="2" customWidth="1"/>
    <col min="4" max="4" width="16.625" style="1" customWidth="1"/>
    <col min="5" max="5" width="15.625" style="1" customWidth="1"/>
    <col min="6" max="6" width="18.625" style="1" customWidth="1"/>
    <col min="7" max="8" width="9" style="1"/>
    <col min="9" max="10" width="15.625" style="1" customWidth="1"/>
    <col min="11" max="11" width="12.625" style="1" customWidth="1"/>
    <col min="12" max="12" width="15.625" style="3" customWidth="1"/>
    <col min="13" max="16384" width="9" style="1"/>
  </cols>
  <sheetData>
    <row r="1" spans="1:12" x14ac:dyDescent="0.3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</row>
    <row r="2" spans="1:12" x14ac:dyDescent="0.3">
      <c r="A2" s="54" t="s">
        <v>1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</row>
    <row r="3" spans="1:12" x14ac:dyDescent="0.3">
      <c r="A3" s="54" t="s">
        <v>43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</row>
    <row r="4" spans="1:12" x14ac:dyDescent="0.3">
      <c r="A4" s="54" t="s">
        <v>44</v>
      </c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</row>
    <row r="5" spans="1:12" x14ac:dyDescent="0.3">
      <c r="A5" s="52" t="s">
        <v>2</v>
      </c>
      <c r="B5" s="55" t="s">
        <v>3</v>
      </c>
      <c r="C5" s="52" t="s">
        <v>4</v>
      </c>
      <c r="D5" s="53" t="s">
        <v>5</v>
      </c>
      <c r="E5" s="52"/>
      <c r="F5" s="52"/>
      <c r="G5" s="52"/>
      <c r="H5" s="52"/>
      <c r="I5" s="52" t="s">
        <v>11</v>
      </c>
      <c r="J5" s="52" t="s">
        <v>12</v>
      </c>
      <c r="K5" s="52" t="s">
        <v>13</v>
      </c>
      <c r="L5" s="50" t="s">
        <v>14</v>
      </c>
    </row>
    <row r="6" spans="1:12" x14ac:dyDescent="0.3">
      <c r="A6" s="52"/>
      <c r="B6" s="55"/>
      <c r="C6" s="52"/>
      <c r="D6" s="49" t="s">
        <v>6</v>
      </c>
      <c r="E6" s="49" t="s">
        <v>7</v>
      </c>
      <c r="F6" s="49" t="s">
        <v>8</v>
      </c>
      <c r="G6" s="49" t="s">
        <v>9</v>
      </c>
      <c r="H6" s="49" t="s">
        <v>10</v>
      </c>
      <c r="I6" s="53"/>
      <c r="J6" s="52"/>
      <c r="K6" s="52"/>
      <c r="L6" s="51" t="s">
        <v>15</v>
      </c>
    </row>
    <row r="7" spans="1:12" x14ac:dyDescent="0.3">
      <c r="A7" s="19">
        <v>1</v>
      </c>
      <c r="B7" s="8" t="s">
        <v>35</v>
      </c>
      <c r="C7" s="4"/>
      <c r="D7" s="28"/>
      <c r="E7" s="21"/>
      <c r="F7" s="21"/>
      <c r="G7" s="21"/>
      <c r="H7" s="21"/>
      <c r="I7" s="28"/>
      <c r="J7" s="28"/>
      <c r="K7" s="21"/>
      <c r="L7" s="9"/>
    </row>
    <row r="8" spans="1:12" x14ac:dyDescent="0.3">
      <c r="A8" s="19"/>
      <c r="B8" s="10" t="s">
        <v>36</v>
      </c>
      <c r="C8" s="5"/>
      <c r="D8" s="29"/>
      <c r="E8" s="22"/>
      <c r="F8" s="22"/>
      <c r="G8" s="22"/>
      <c r="H8" s="22"/>
      <c r="I8" s="29"/>
      <c r="J8" s="30"/>
      <c r="K8" s="23"/>
      <c r="L8" s="11"/>
    </row>
    <row r="9" spans="1:12" x14ac:dyDescent="0.3">
      <c r="A9" s="19"/>
      <c r="B9" s="12" t="s">
        <v>16</v>
      </c>
      <c r="C9" s="4" t="s">
        <v>18</v>
      </c>
      <c r="D9" s="28">
        <v>240000</v>
      </c>
      <c r="E9" s="4" t="s">
        <v>41</v>
      </c>
      <c r="F9" s="4" t="s">
        <v>41</v>
      </c>
      <c r="G9" s="4" t="s">
        <v>41</v>
      </c>
      <c r="H9" s="4" t="s">
        <v>41</v>
      </c>
      <c r="I9" s="34">
        <v>101277.6</v>
      </c>
      <c r="J9" s="34">
        <f>D9-I9</f>
        <v>138722.4</v>
      </c>
      <c r="K9" s="27">
        <f>I9*100/D9</f>
        <v>42.198999999999998</v>
      </c>
      <c r="L9" s="9" t="s">
        <v>42</v>
      </c>
    </row>
    <row r="10" spans="1:12" x14ac:dyDescent="0.3">
      <c r="A10" s="19"/>
      <c r="B10" s="13" t="s">
        <v>17</v>
      </c>
      <c r="C10" s="5"/>
      <c r="D10" s="29">
        <v>29000</v>
      </c>
      <c r="E10" s="5" t="s">
        <v>41</v>
      </c>
      <c r="F10" s="5" t="s">
        <v>41</v>
      </c>
      <c r="G10" s="5" t="s">
        <v>41</v>
      </c>
      <c r="H10" s="5" t="s">
        <v>41</v>
      </c>
      <c r="I10" s="37">
        <v>0</v>
      </c>
      <c r="J10" s="38">
        <f t="shared" ref="J10:J30" si="0">D10-I10</f>
        <v>29000</v>
      </c>
      <c r="K10" s="42">
        <f t="shared" ref="K10:K30" si="1">I10*100/D10</f>
        <v>0</v>
      </c>
      <c r="L10" s="11" t="s">
        <v>42</v>
      </c>
    </row>
    <row r="11" spans="1:12" x14ac:dyDescent="0.3">
      <c r="A11" s="19"/>
      <c r="B11" s="12" t="s">
        <v>19</v>
      </c>
      <c r="C11" s="4" t="s">
        <v>18</v>
      </c>
      <c r="D11" s="28"/>
      <c r="E11" s="4"/>
      <c r="F11" s="4"/>
      <c r="G11" s="4"/>
      <c r="H11" s="4"/>
      <c r="I11" s="34"/>
      <c r="J11" s="41"/>
      <c r="K11" s="27"/>
      <c r="L11" s="9"/>
    </row>
    <row r="12" spans="1:12" x14ac:dyDescent="0.3">
      <c r="A12" s="19"/>
      <c r="B12" s="14" t="s">
        <v>20</v>
      </c>
      <c r="C12" s="20"/>
      <c r="D12" s="30">
        <v>100</v>
      </c>
      <c r="E12" s="20" t="s">
        <v>41</v>
      </c>
      <c r="F12" s="20" t="s">
        <v>41</v>
      </c>
      <c r="G12" s="20" t="s">
        <v>41</v>
      </c>
      <c r="H12" s="20" t="s">
        <v>41</v>
      </c>
      <c r="I12" s="35">
        <v>0</v>
      </c>
      <c r="J12" s="41">
        <f t="shared" si="0"/>
        <v>100</v>
      </c>
      <c r="K12" s="42">
        <f t="shared" si="1"/>
        <v>0</v>
      </c>
      <c r="L12" s="15" t="s">
        <v>42</v>
      </c>
    </row>
    <row r="13" spans="1:12" x14ac:dyDescent="0.3">
      <c r="A13" s="19"/>
      <c r="B13" s="14" t="s">
        <v>21</v>
      </c>
      <c r="C13" s="20"/>
      <c r="D13" s="30">
        <v>4500</v>
      </c>
      <c r="E13" s="20" t="s">
        <v>41</v>
      </c>
      <c r="F13" s="20" t="s">
        <v>41</v>
      </c>
      <c r="G13" s="20" t="s">
        <v>41</v>
      </c>
      <c r="H13" s="20" t="s">
        <v>41</v>
      </c>
      <c r="I13" s="35">
        <v>500</v>
      </c>
      <c r="J13" s="41">
        <f t="shared" si="0"/>
        <v>4000</v>
      </c>
      <c r="K13" s="42">
        <f t="shared" si="1"/>
        <v>11.111111111111111</v>
      </c>
      <c r="L13" s="15" t="s">
        <v>42</v>
      </c>
    </row>
    <row r="14" spans="1:12" x14ac:dyDescent="0.3">
      <c r="A14" s="19"/>
      <c r="B14" s="14" t="s">
        <v>22</v>
      </c>
      <c r="C14" s="20"/>
      <c r="D14" s="30">
        <v>27100</v>
      </c>
      <c r="E14" s="20" t="s">
        <v>41</v>
      </c>
      <c r="F14" s="20" t="s">
        <v>41</v>
      </c>
      <c r="G14" s="20" t="s">
        <v>41</v>
      </c>
      <c r="H14" s="20" t="s">
        <v>41</v>
      </c>
      <c r="I14" s="41">
        <v>33600</v>
      </c>
      <c r="J14" s="48">
        <f t="shared" si="0"/>
        <v>-6500</v>
      </c>
      <c r="K14" s="42">
        <f t="shared" si="1"/>
        <v>123.98523985239852</v>
      </c>
      <c r="L14" s="15" t="s">
        <v>42</v>
      </c>
    </row>
    <row r="15" spans="1:12" x14ac:dyDescent="0.3">
      <c r="A15" s="19"/>
      <c r="B15" s="14" t="s">
        <v>23</v>
      </c>
      <c r="C15" s="20"/>
      <c r="D15" s="30">
        <v>1200</v>
      </c>
      <c r="E15" s="20" t="s">
        <v>41</v>
      </c>
      <c r="F15" s="20" t="s">
        <v>41</v>
      </c>
      <c r="G15" s="20" t="s">
        <v>41</v>
      </c>
      <c r="H15" s="20" t="s">
        <v>41</v>
      </c>
      <c r="I15" s="41">
        <v>2000</v>
      </c>
      <c r="J15" s="48">
        <f t="shared" si="0"/>
        <v>-800</v>
      </c>
      <c r="K15" s="42">
        <f t="shared" si="1"/>
        <v>166.66666666666666</v>
      </c>
      <c r="L15" s="15" t="s">
        <v>42</v>
      </c>
    </row>
    <row r="16" spans="1:12" x14ac:dyDescent="0.3">
      <c r="A16" s="19"/>
      <c r="B16" s="16" t="s">
        <v>24</v>
      </c>
      <c r="C16" s="5"/>
      <c r="D16" s="29">
        <v>21400</v>
      </c>
      <c r="E16" s="5" t="s">
        <v>41</v>
      </c>
      <c r="F16" s="5" t="s">
        <v>41</v>
      </c>
      <c r="G16" s="5" t="s">
        <v>41</v>
      </c>
      <c r="H16" s="5" t="s">
        <v>41</v>
      </c>
      <c r="I16" s="41">
        <v>14400</v>
      </c>
      <c r="J16" s="38">
        <f t="shared" si="0"/>
        <v>7000</v>
      </c>
      <c r="K16" s="40">
        <f t="shared" si="1"/>
        <v>67.289719626168221</v>
      </c>
      <c r="L16" s="15" t="s">
        <v>42</v>
      </c>
    </row>
    <row r="17" spans="1:12" x14ac:dyDescent="0.3">
      <c r="A17" s="19"/>
      <c r="B17" s="25" t="s">
        <v>25</v>
      </c>
      <c r="C17" s="26" t="s">
        <v>18</v>
      </c>
      <c r="D17" s="31">
        <v>380000</v>
      </c>
      <c r="E17" s="6" t="s">
        <v>41</v>
      </c>
      <c r="F17" s="6" t="s">
        <v>41</v>
      </c>
      <c r="G17" s="6" t="s">
        <v>41</v>
      </c>
      <c r="H17" s="6" t="s">
        <v>41</v>
      </c>
      <c r="I17" s="31">
        <v>200000</v>
      </c>
      <c r="J17" s="30">
        <f t="shared" si="0"/>
        <v>180000</v>
      </c>
      <c r="K17" s="39">
        <f t="shared" si="1"/>
        <v>52.631578947368418</v>
      </c>
      <c r="L17" s="24" t="s">
        <v>42</v>
      </c>
    </row>
    <row r="18" spans="1:12" x14ac:dyDescent="0.3">
      <c r="A18" s="19"/>
      <c r="B18" s="12" t="s">
        <v>26</v>
      </c>
      <c r="C18" s="17" t="s">
        <v>18</v>
      </c>
      <c r="D18" s="28"/>
      <c r="E18" s="4"/>
      <c r="F18" s="4"/>
      <c r="G18" s="4"/>
      <c r="H18" s="4"/>
      <c r="I18" s="36"/>
      <c r="J18" s="34"/>
      <c r="K18" s="27"/>
      <c r="L18" s="9"/>
    </row>
    <row r="19" spans="1:12" x14ac:dyDescent="0.3">
      <c r="A19" s="19"/>
      <c r="B19" s="7" t="s">
        <v>27</v>
      </c>
      <c r="C19" s="19"/>
      <c r="D19" s="30">
        <v>40000</v>
      </c>
      <c r="E19" s="20" t="s">
        <v>41</v>
      </c>
      <c r="F19" s="20" t="s">
        <v>41</v>
      </c>
      <c r="G19" s="20" t="s">
        <v>41</v>
      </c>
      <c r="H19" s="20" t="s">
        <v>41</v>
      </c>
      <c r="I19" s="41">
        <v>20000</v>
      </c>
      <c r="J19" s="41">
        <f t="shared" si="0"/>
        <v>20000</v>
      </c>
      <c r="K19" s="42">
        <f t="shared" si="1"/>
        <v>50</v>
      </c>
      <c r="L19" s="15" t="s">
        <v>42</v>
      </c>
    </row>
    <row r="20" spans="1:12" x14ac:dyDescent="0.3">
      <c r="A20" s="19"/>
      <c r="B20" s="7" t="s">
        <v>28</v>
      </c>
      <c r="C20" s="19"/>
      <c r="D20" s="30">
        <v>12000</v>
      </c>
      <c r="E20" s="20" t="s">
        <v>41</v>
      </c>
      <c r="F20" s="20" t="s">
        <v>41</v>
      </c>
      <c r="G20" s="20" t="s">
        <v>41</v>
      </c>
      <c r="H20" s="20" t="s">
        <v>41</v>
      </c>
      <c r="I20" s="35">
        <v>0</v>
      </c>
      <c r="J20" s="41">
        <f t="shared" si="0"/>
        <v>12000</v>
      </c>
      <c r="K20" s="42">
        <f t="shared" si="1"/>
        <v>0</v>
      </c>
      <c r="L20" s="15" t="s">
        <v>42</v>
      </c>
    </row>
    <row r="21" spans="1:12" x14ac:dyDescent="0.3">
      <c r="A21" s="19"/>
      <c r="B21" s="13" t="s">
        <v>29</v>
      </c>
      <c r="C21" s="18"/>
      <c r="D21" s="29">
        <v>20000</v>
      </c>
      <c r="E21" s="5" t="s">
        <v>41</v>
      </c>
      <c r="F21" s="5" t="s">
        <v>41</v>
      </c>
      <c r="G21" s="5" t="s">
        <v>41</v>
      </c>
      <c r="H21" s="5" t="s">
        <v>41</v>
      </c>
      <c r="I21" s="41">
        <v>5590</v>
      </c>
      <c r="J21" s="41">
        <f t="shared" si="0"/>
        <v>14410</v>
      </c>
      <c r="K21" s="42">
        <f t="shared" si="1"/>
        <v>27.95</v>
      </c>
      <c r="L21" s="15" t="s">
        <v>42</v>
      </c>
    </row>
    <row r="22" spans="1:12" x14ac:dyDescent="0.3">
      <c r="A22" s="19"/>
      <c r="B22" s="12" t="s">
        <v>30</v>
      </c>
      <c r="C22" s="17" t="s">
        <v>18</v>
      </c>
      <c r="D22" s="28"/>
      <c r="E22" s="4"/>
      <c r="F22" s="4"/>
      <c r="G22" s="4"/>
      <c r="H22" s="4"/>
      <c r="I22" s="36"/>
      <c r="J22" s="34"/>
      <c r="K22" s="27"/>
      <c r="L22" s="9"/>
    </row>
    <row r="23" spans="1:12" x14ac:dyDescent="0.3">
      <c r="A23" s="19"/>
      <c r="B23" s="7" t="s">
        <v>31</v>
      </c>
      <c r="C23" s="19"/>
      <c r="D23" s="30">
        <v>24000</v>
      </c>
      <c r="E23" s="20" t="s">
        <v>41</v>
      </c>
      <c r="F23" s="20" t="s">
        <v>41</v>
      </c>
      <c r="G23" s="20" t="s">
        <v>41</v>
      </c>
      <c r="H23" s="20" t="s">
        <v>41</v>
      </c>
      <c r="I23" s="41">
        <v>4935</v>
      </c>
      <c r="J23" s="41">
        <f t="shared" si="0"/>
        <v>19065</v>
      </c>
      <c r="K23" s="42">
        <f t="shared" si="1"/>
        <v>20.5625</v>
      </c>
      <c r="L23" s="15" t="s">
        <v>42</v>
      </c>
    </row>
    <row r="24" spans="1:12" x14ac:dyDescent="0.3">
      <c r="A24" s="19"/>
      <c r="B24" s="7" t="s">
        <v>32</v>
      </c>
      <c r="C24" s="19"/>
      <c r="D24" s="30">
        <v>634000</v>
      </c>
      <c r="E24" s="20" t="s">
        <v>41</v>
      </c>
      <c r="F24" s="20" t="s">
        <v>41</v>
      </c>
      <c r="G24" s="20" t="s">
        <v>41</v>
      </c>
      <c r="H24" s="20" t="s">
        <v>41</v>
      </c>
      <c r="I24" s="41">
        <v>140000</v>
      </c>
      <c r="J24" s="41">
        <f t="shared" si="0"/>
        <v>494000</v>
      </c>
      <c r="K24" s="42">
        <f t="shared" si="1"/>
        <v>22.082018927444796</v>
      </c>
      <c r="L24" s="15" t="s">
        <v>42</v>
      </c>
    </row>
    <row r="25" spans="1:12" x14ac:dyDescent="0.3">
      <c r="A25" s="19"/>
      <c r="B25" s="7" t="s">
        <v>33</v>
      </c>
      <c r="C25" s="19"/>
      <c r="D25" s="30">
        <v>5000</v>
      </c>
      <c r="E25" s="20" t="s">
        <v>41</v>
      </c>
      <c r="F25" s="20" t="s">
        <v>41</v>
      </c>
      <c r="G25" s="20" t="s">
        <v>41</v>
      </c>
      <c r="H25" s="20" t="s">
        <v>41</v>
      </c>
      <c r="I25" s="41">
        <v>1733.4</v>
      </c>
      <c r="J25" s="41">
        <f t="shared" si="0"/>
        <v>3266.6</v>
      </c>
      <c r="K25" s="42">
        <f t="shared" si="1"/>
        <v>34.667999999999999</v>
      </c>
      <c r="L25" s="15" t="s">
        <v>42</v>
      </c>
    </row>
    <row r="26" spans="1:12" x14ac:dyDescent="0.3">
      <c r="A26" s="19"/>
      <c r="B26" s="7" t="s">
        <v>34</v>
      </c>
      <c r="C26" s="19"/>
      <c r="D26" s="30">
        <v>30000</v>
      </c>
      <c r="E26" s="20" t="s">
        <v>41</v>
      </c>
      <c r="F26" s="20" t="s">
        <v>41</v>
      </c>
      <c r="G26" s="20" t="s">
        <v>41</v>
      </c>
      <c r="H26" s="20" t="s">
        <v>41</v>
      </c>
      <c r="I26" s="35">
        <v>0</v>
      </c>
      <c r="J26" s="38">
        <f t="shared" si="0"/>
        <v>30000</v>
      </c>
      <c r="K26" s="40">
        <f t="shared" si="1"/>
        <v>0</v>
      </c>
      <c r="L26" s="15" t="s">
        <v>42</v>
      </c>
    </row>
    <row r="27" spans="1:12" x14ac:dyDescent="0.3">
      <c r="A27" s="26">
        <v>2</v>
      </c>
      <c r="B27" s="25" t="s">
        <v>37</v>
      </c>
      <c r="C27" s="26" t="s">
        <v>18</v>
      </c>
      <c r="D27" s="31">
        <v>51300</v>
      </c>
      <c r="E27" s="6" t="s">
        <v>41</v>
      </c>
      <c r="F27" s="6" t="s">
        <v>41</v>
      </c>
      <c r="G27" s="6" t="s">
        <v>41</v>
      </c>
      <c r="H27" s="6" t="s">
        <v>41</v>
      </c>
      <c r="I27" s="31">
        <v>51300</v>
      </c>
      <c r="J27" s="30">
        <f t="shared" si="0"/>
        <v>0</v>
      </c>
      <c r="K27" s="43">
        <f t="shared" si="1"/>
        <v>100</v>
      </c>
      <c r="L27" s="24" t="s">
        <v>42</v>
      </c>
    </row>
    <row r="28" spans="1:12" x14ac:dyDescent="0.3">
      <c r="A28" s="26">
        <v>3</v>
      </c>
      <c r="B28" s="25" t="s">
        <v>38</v>
      </c>
      <c r="C28" s="26" t="s">
        <v>18</v>
      </c>
      <c r="D28" s="31">
        <v>36000</v>
      </c>
      <c r="E28" s="6" t="s">
        <v>41</v>
      </c>
      <c r="F28" s="6" t="s">
        <v>41</v>
      </c>
      <c r="G28" s="6" t="s">
        <v>41</v>
      </c>
      <c r="H28" s="6" t="s">
        <v>41</v>
      </c>
      <c r="I28" s="33">
        <v>0</v>
      </c>
      <c r="J28" s="28">
        <f t="shared" si="0"/>
        <v>36000</v>
      </c>
      <c r="K28" s="43">
        <f t="shared" si="1"/>
        <v>0</v>
      </c>
      <c r="L28" s="24" t="s">
        <v>42</v>
      </c>
    </row>
    <row r="29" spans="1:12" x14ac:dyDescent="0.3">
      <c r="A29" s="26">
        <v>4</v>
      </c>
      <c r="B29" s="25" t="s">
        <v>39</v>
      </c>
      <c r="C29" s="26" t="s">
        <v>18</v>
      </c>
      <c r="D29" s="31">
        <v>10000</v>
      </c>
      <c r="E29" s="6" t="s">
        <v>41</v>
      </c>
      <c r="F29" s="6" t="s">
        <v>41</v>
      </c>
      <c r="G29" s="6" t="s">
        <v>41</v>
      </c>
      <c r="H29" s="6" t="s">
        <v>41</v>
      </c>
      <c r="I29" s="33">
        <v>0</v>
      </c>
      <c r="J29" s="28">
        <f t="shared" si="0"/>
        <v>10000</v>
      </c>
      <c r="K29" s="43">
        <f t="shared" si="1"/>
        <v>0</v>
      </c>
      <c r="L29" s="6" t="s">
        <v>42</v>
      </c>
    </row>
    <row r="30" spans="1:12" x14ac:dyDescent="0.3">
      <c r="B30" s="7"/>
      <c r="C30" s="45" t="s">
        <v>40</v>
      </c>
      <c r="D30" s="46">
        <f>SUM(D7:D29)</f>
        <v>1565600</v>
      </c>
      <c r="E30" s="44" t="s">
        <v>41</v>
      </c>
      <c r="F30" s="44" t="s">
        <v>41</v>
      </c>
      <c r="G30" s="44" t="s">
        <v>41</v>
      </c>
      <c r="H30" s="44" t="s">
        <v>41</v>
      </c>
      <c r="I30" s="32">
        <f>SUM(I9:I29)</f>
        <v>575336</v>
      </c>
      <c r="J30" s="32">
        <f t="shared" si="0"/>
        <v>990264</v>
      </c>
      <c r="K30" s="47">
        <f t="shared" si="1"/>
        <v>36.748594787940725</v>
      </c>
    </row>
    <row r="31" spans="1:12" x14ac:dyDescent="0.3">
      <c r="B31" s="7"/>
    </row>
    <row r="32" spans="1:12" x14ac:dyDescent="0.3">
      <c r="B32" s="7"/>
    </row>
    <row r="33" spans="2:2" x14ac:dyDescent="0.3">
      <c r="B33" s="7"/>
    </row>
    <row r="34" spans="2:2" x14ac:dyDescent="0.3">
      <c r="B34" s="7"/>
    </row>
    <row r="35" spans="2:2" x14ac:dyDescent="0.3">
      <c r="B35" s="7"/>
    </row>
    <row r="36" spans="2:2" x14ac:dyDescent="0.3">
      <c r="B36" s="7"/>
    </row>
    <row r="37" spans="2:2" x14ac:dyDescent="0.3">
      <c r="B37" s="7"/>
    </row>
    <row r="38" spans="2:2" x14ac:dyDescent="0.3">
      <c r="B38" s="7"/>
    </row>
    <row r="39" spans="2:2" x14ac:dyDescent="0.3">
      <c r="B39" s="7"/>
    </row>
    <row r="40" spans="2:2" x14ac:dyDescent="0.3">
      <c r="B40" s="7"/>
    </row>
    <row r="41" spans="2:2" x14ac:dyDescent="0.3">
      <c r="B41" s="7"/>
    </row>
    <row r="42" spans="2:2" x14ac:dyDescent="0.3">
      <c r="B42" s="7"/>
    </row>
    <row r="43" spans="2:2" x14ac:dyDescent="0.3">
      <c r="B43" s="7"/>
    </row>
    <row r="44" spans="2:2" x14ac:dyDescent="0.3">
      <c r="B44" s="7"/>
    </row>
    <row r="45" spans="2:2" x14ac:dyDescent="0.3">
      <c r="B45" s="7"/>
    </row>
    <row r="46" spans="2:2" x14ac:dyDescent="0.3">
      <c r="B46" s="7"/>
    </row>
    <row r="47" spans="2:2" x14ac:dyDescent="0.3">
      <c r="B47" s="7"/>
    </row>
    <row r="48" spans="2:2" x14ac:dyDescent="0.3">
      <c r="B48" s="7"/>
    </row>
    <row r="49" spans="2:2" x14ac:dyDescent="0.3">
      <c r="B49" s="7"/>
    </row>
    <row r="50" spans="2:2" x14ac:dyDescent="0.3">
      <c r="B50" s="7"/>
    </row>
    <row r="51" spans="2:2" x14ac:dyDescent="0.3">
      <c r="B51" s="7"/>
    </row>
    <row r="52" spans="2:2" x14ac:dyDescent="0.3">
      <c r="B52" s="7"/>
    </row>
    <row r="53" spans="2:2" x14ac:dyDescent="0.3">
      <c r="B53" s="7"/>
    </row>
    <row r="54" spans="2:2" x14ac:dyDescent="0.3">
      <c r="B54" s="7"/>
    </row>
    <row r="55" spans="2:2" x14ac:dyDescent="0.3">
      <c r="B55" s="7"/>
    </row>
    <row r="56" spans="2:2" x14ac:dyDescent="0.3">
      <c r="B56" s="7"/>
    </row>
    <row r="57" spans="2:2" x14ac:dyDescent="0.3">
      <c r="B57" s="7"/>
    </row>
    <row r="58" spans="2:2" x14ac:dyDescent="0.3">
      <c r="B58" s="7"/>
    </row>
    <row r="59" spans="2:2" x14ac:dyDescent="0.3">
      <c r="B59" s="7"/>
    </row>
    <row r="60" spans="2:2" x14ac:dyDescent="0.3">
      <c r="B60" s="7"/>
    </row>
    <row r="61" spans="2:2" x14ac:dyDescent="0.3">
      <c r="B61" s="7"/>
    </row>
    <row r="62" spans="2:2" x14ac:dyDescent="0.3">
      <c r="B62" s="7"/>
    </row>
    <row r="63" spans="2:2" x14ac:dyDescent="0.3">
      <c r="B63" s="7"/>
    </row>
    <row r="64" spans="2:2" x14ac:dyDescent="0.3">
      <c r="B64" s="7"/>
    </row>
    <row r="65" spans="2:2" x14ac:dyDescent="0.3">
      <c r="B65" s="7"/>
    </row>
    <row r="66" spans="2:2" x14ac:dyDescent="0.3">
      <c r="B66" s="7"/>
    </row>
    <row r="67" spans="2:2" x14ac:dyDescent="0.3">
      <c r="B67" s="7"/>
    </row>
    <row r="68" spans="2:2" x14ac:dyDescent="0.3">
      <c r="B68" s="7"/>
    </row>
    <row r="69" spans="2:2" x14ac:dyDescent="0.3">
      <c r="B69" s="7"/>
    </row>
    <row r="70" spans="2:2" x14ac:dyDescent="0.3">
      <c r="B70" s="7"/>
    </row>
    <row r="71" spans="2:2" x14ac:dyDescent="0.3">
      <c r="B71" s="7"/>
    </row>
    <row r="72" spans="2:2" x14ac:dyDescent="0.3">
      <c r="B72" s="7"/>
    </row>
    <row r="73" spans="2:2" x14ac:dyDescent="0.3">
      <c r="B73" s="7"/>
    </row>
    <row r="74" spans="2:2" x14ac:dyDescent="0.3">
      <c r="B74" s="7"/>
    </row>
    <row r="75" spans="2:2" x14ac:dyDescent="0.3">
      <c r="B75" s="7"/>
    </row>
    <row r="76" spans="2:2" x14ac:dyDescent="0.3">
      <c r="B76" s="7"/>
    </row>
    <row r="77" spans="2:2" x14ac:dyDescent="0.3">
      <c r="B77" s="7"/>
    </row>
    <row r="78" spans="2:2" x14ac:dyDescent="0.3">
      <c r="B78" s="7"/>
    </row>
    <row r="79" spans="2:2" x14ac:dyDescent="0.3">
      <c r="B79" s="7"/>
    </row>
    <row r="80" spans="2:2" x14ac:dyDescent="0.3">
      <c r="B80" s="7"/>
    </row>
    <row r="81" spans="2:2" x14ac:dyDescent="0.3">
      <c r="B81" s="7"/>
    </row>
    <row r="82" spans="2:2" x14ac:dyDescent="0.3">
      <c r="B82" s="7"/>
    </row>
    <row r="83" spans="2:2" x14ac:dyDescent="0.3">
      <c r="B83" s="7"/>
    </row>
    <row r="84" spans="2:2" x14ac:dyDescent="0.3">
      <c r="B84" s="7"/>
    </row>
    <row r="85" spans="2:2" x14ac:dyDescent="0.3">
      <c r="B85" s="7"/>
    </row>
    <row r="86" spans="2:2" x14ac:dyDescent="0.3">
      <c r="B86" s="7"/>
    </row>
    <row r="87" spans="2:2" x14ac:dyDescent="0.3">
      <c r="B87" s="7"/>
    </row>
    <row r="88" spans="2:2" x14ac:dyDescent="0.3">
      <c r="B88" s="7"/>
    </row>
    <row r="89" spans="2:2" x14ac:dyDescent="0.3">
      <c r="B89" s="7"/>
    </row>
    <row r="90" spans="2:2" x14ac:dyDescent="0.3">
      <c r="B90" s="7"/>
    </row>
    <row r="91" spans="2:2" x14ac:dyDescent="0.3">
      <c r="B91" s="7"/>
    </row>
    <row r="92" spans="2:2" x14ac:dyDescent="0.3">
      <c r="B92" s="7"/>
    </row>
    <row r="93" spans="2:2" x14ac:dyDescent="0.3">
      <c r="B93" s="7"/>
    </row>
    <row r="94" spans="2:2" x14ac:dyDescent="0.3">
      <c r="B94" s="7"/>
    </row>
    <row r="95" spans="2:2" x14ac:dyDescent="0.3">
      <c r="B95" s="7"/>
    </row>
    <row r="96" spans="2:2" x14ac:dyDescent="0.3">
      <c r="B96" s="7"/>
    </row>
    <row r="97" spans="2:2" x14ac:dyDescent="0.3">
      <c r="B97" s="7"/>
    </row>
    <row r="98" spans="2:2" x14ac:dyDescent="0.3">
      <c r="B98" s="7"/>
    </row>
    <row r="99" spans="2:2" x14ac:dyDescent="0.3">
      <c r="B99" s="7"/>
    </row>
    <row r="100" spans="2:2" x14ac:dyDescent="0.3">
      <c r="B100" s="7"/>
    </row>
    <row r="101" spans="2:2" x14ac:dyDescent="0.3">
      <c r="B101" s="7"/>
    </row>
    <row r="102" spans="2:2" x14ac:dyDescent="0.3">
      <c r="B102" s="7"/>
    </row>
    <row r="103" spans="2:2" x14ac:dyDescent="0.3">
      <c r="B103" s="7"/>
    </row>
    <row r="104" spans="2:2" x14ac:dyDescent="0.3">
      <c r="B104" s="7"/>
    </row>
    <row r="105" spans="2:2" x14ac:dyDescent="0.3">
      <c r="B105" s="7"/>
    </row>
    <row r="106" spans="2:2" x14ac:dyDescent="0.3">
      <c r="B106" s="7"/>
    </row>
    <row r="107" spans="2:2" x14ac:dyDescent="0.3">
      <c r="B107" s="7"/>
    </row>
    <row r="108" spans="2:2" x14ac:dyDescent="0.3">
      <c r="B108" s="7"/>
    </row>
    <row r="109" spans="2:2" x14ac:dyDescent="0.3">
      <c r="B109" s="7"/>
    </row>
    <row r="110" spans="2:2" x14ac:dyDescent="0.3">
      <c r="B110" s="7"/>
    </row>
    <row r="111" spans="2:2" x14ac:dyDescent="0.3">
      <c r="B111" s="7"/>
    </row>
    <row r="112" spans="2:2" x14ac:dyDescent="0.3">
      <c r="B112" s="7"/>
    </row>
    <row r="113" spans="2:2" x14ac:dyDescent="0.3">
      <c r="B113" s="7"/>
    </row>
    <row r="114" spans="2:2" x14ac:dyDescent="0.3">
      <c r="B114" s="7"/>
    </row>
    <row r="115" spans="2:2" x14ac:dyDescent="0.3">
      <c r="B115" s="7"/>
    </row>
    <row r="116" spans="2:2" x14ac:dyDescent="0.3">
      <c r="B116" s="7"/>
    </row>
    <row r="117" spans="2:2" x14ac:dyDescent="0.3">
      <c r="B117" s="7"/>
    </row>
    <row r="118" spans="2:2" x14ac:dyDescent="0.3">
      <c r="B118" s="7"/>
    </row>
    <row r="119" spans="2:2" x14ac:dyDescent="0.3">
      <c r="B119" s="7"/>
    </row>
    <row r="120" spans="2:2" x14ac:dyDescent="0.3">
      <c r="B120" s="7"/>
    </row>
    <row r="121" spans="2:2" x14ac:dyDescent="0.3">
      <c r="B121" s="7"/>
    </row>
    <row r="122" spans="2:2" x14ac:dyDescent="0.3">
      <c r="B122" s="7"/>
    </row>
    <row r="123" spans="2:2" x14ac:dyDescent="0.3">
      <c r="B123" s="7"/>
    </row>
    <row r="124" spans="2:2" x14ac:dyDescent="0.3">
      <c r="B124" s="7"/>
    </row>
    <row r="125" spans="2:2" x14ac:dyDescent="0.3">
      <c r="B125" s="7"/>
    </row>
    <row r="126" spans="2:2" x14ac:dyDescent="0.3">
      <c r="B126" s="7"/>
    </row>
    <row r="127" spans="2:2" x14ac:dyDescent="0.3">
      <c r="B127" s="7"/>
    </row>
    <row r="128" spans="2:2" x14ac:dyDescent="0.3">
      <c r="B128" s="7"/>
    </row>
    <row r="129" spans="2:2" x14ac:dyDescent="0.3">
      <c r="B129" s="7"/>
    </row>
    <row r="130" spans="2:2" x14ac:dyDescent="0.3">
      <c r="B130" s="7"/>
    </row>
    <row r="131" spans="2:2" x14ac:dyDescent="0.3">
      <c r="B131" s="7"/>
    </row>
    <row r="132" spans="2:2" x14ac:dyDescent="0.3">
      <c r="B132" s="7"/>
    </row>
    <row r="133" spans="2:2" x14ac:dyDescent="0.3">
      <c r="B133" s="7"/>
    </row>
    <row r="134" spans="2:2" x14ac:dyDescent="0.3">
      <c r="B134" s="7"/>
    </row>
    <row r="135" spans="2:2" x14ac:dyDescent="0.3">
      <c r="B135" s="7"/>
    </row>
    <row r="136" spans="2:2" x14ac:dyDescent="0.3">
      <c r="B136" s="7"/>
    </row>
    <row r="137" spans="2:2" x14ac:dyDescent="0.3">
      <c r="B137" s="7"/>
    </row>
    <row r="138" spans="2:2" x14ac:dyDescent="0.3">
      <c r="B138" s="7"/>
    </row>
    <row r="139" spans="2:2" x14ac:dyDescent="0.3">
      <c r="B139" s="7"/>
    </row>
    <row r="140" spans="2:2" x14ac:dyDescent="0.3">
      <c r="B140" s="7"/>
    </row>
  </sheetData>
  <mergeCells count="11">
    <mergeCell ref="K5:K6"/>
    <mergeCell ref="A1:L1"/>
    <mergeCell ref="A2:L2"/>
    <mergeCell ref="A3:L3"/>
    <mergeCell ref="A4:L4"/>
    <mergeCell ref="A5:A6"/>
    <mergeCell ref="B5:B6"/>
    <mergeCell ref="C5:C6"/>
    <mergeCell ref="D5:H5"/>
    <mergeCell ref="I5:I6"/>
    <mergeCell ref="J5:J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ธันวาคม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Watcharasak Namkun</dc:creator>
  <cp:lastModifiedBy>Watcharasak Namkun</cp:lastModifiedBy>
  <dcterms:created xsi:type="dcterms:W3CDTF">2024-04-21T11:44:13Z</dcterms:created>
  <dcterms:modified xsi:type="dcterms:W3CDTF">2024-04-21T13:19:15Z</dcterms:modified>
</cp:coreProperties>
</file>