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Website\ITA 69\OIT 69\o10\ITA\"/>
    </mc:Choice>
  </mc:AlternateContent>
  <xr:revisionPtr revIDLastSave="0" documentId="13_ncr:1_{EE93B2FB-5745-4135-9598-B404ACF85D7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ปะหน้ารายงาน" sheetId="2" r:id="rId1"/>
    <sheet name="มี.ค.69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3" l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D27" i="3"/>
  <c r="E27" i="3"/>
  <c r="F27" i="3" s="1"/>
</calcChain>
</file>

<file path=xl/sharedStrings.xml><?xml version="1.0" encoding="utf-8"?>
<sst xmlns="http://schemas.openxmlformats.org/spreadsheetml/2006/main" count="99" uniqueCount="66">
  <si>
    <t>รายงานผลการใช้จ่ายงบประมาณ สถานีตํารวจภูธรขุนหาญ จังหวัดศรีสะเกษ</t>
  </si>
  <si>
    <t>ที่</t>
  </si>
  <si>
    <t>รายการ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</si>
  <si>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</si>
  <si>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</si>
  <si>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</si>
  <si>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</si>
  <si>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 / อุปสรรค</t>
  </si>
  <si>
    <t>แนวทางการแก้ไข</t>
  </si>
  <si>
    <t>รวม</t>
  </si>
  <si>
    <t>สว.อก.สภ.ขุนหาญ จว.ศรีสะเกษ</t>
  </si>
  <si>
    <t xml:space="preserve"> - ทราบ</t>
  </si>
  <si>
    <t>( พิทักษ์ สหัสนา )</t>
  </si>
  <si>
    <t xml:space="preserve">        ผู้ตรวจรายงาน</t>
  </si>
  <si>
    <t>ไม่มี</t>
  </si>
  <si>
    <t>เป็นไปตามเป้าหมาย</t>
  </si>
  <si>
    <t>โครงการอาสาตำรวจบ้าน</t>
  </si>
  <si>
    <t>พ.ต.ท.                            ผู้รายงาน</t>
  </si>
  <si>
    <t>บันทึกข้อความ</t>
  </si>
  <si>
    <t>ส่วนราชการ</t>
  </si>
  <si>
    <t>สภ.ขุนหาญ  ภ.จว.ศรีสะเกษ</t>
  </si>
  <si>
    <t>โทร.  0 4567 9015</t>
  </si>
  <si>
    <t>0018(ศก.)81/ -</t>
  </si>
  <si>
    <t>เรื่อง</t>
  </si>
  <si>
    <t>เรียน</t>
  </si>
  <si>
    <t xml:space="preserve">ผกก.สภ.ขุนหาญ     </t>
  </si>
  <si>
    <t>หนังสือนี้ รายละเอียดปรากฏตามเอกสารที่แนบมาด้วย</t>
  </si>
  <si>
    <t>จึงเรียนมาเพื่อโปรดทราบ</t>
  </si>
  <si>
    <t>พ.ต.ท.</t>
  </si>
  <si>
    <t>สว.อก.สภ.ขุนหาญ</t>
  </si>
  <si>
    <t>-</t>
  </si>
  <si>
    <t>ทราบ</t>
  </si>
  <si>
    <t>แจ้งทุกแผนกงานทราบ</t>
  </si>
  <si>
    <t>เผยแพร่ข้อมูลทางเว็บไซต์ สภ.ขุนหาญ</t>
  </si>
  <si>
    <t xml:space="preserve">พ.ต.อ. </t>
  </si>
  <si>
    <t>ผกก.สภ.ขุนหาญ</t>
  </si>
  <si>
    <t>โครงการปฏิรูปงานปราบปรามสืบสวน</t>
  </si>
  <si>
    <t>วันที่  1  เมษายน 2569</t>
  </si>
  <si>
    <t>อ้างตามแผนการใช้จ่ายงบประมาณของ สภ.ขุนหาญ ประจำปี พ.ศ. 2569 งานอำนวยการขอ</t>
  </si>
  <si>
    <t>( จุลฑะ  จันทน )</t>
  </si>
  <si>
    <t xml:space="preserve">        ผกก.สภ.ขุนหาญ จว.ศรีสะเกษ</t>
  </si>
  <si>
    <t xml:space="preserve">    พ.ต.อ.</t>
  </si>
  <si>
    <t>งบแก้ไขปัญหา</t>
  </si>
  <si>
    <t>ค่าสาธารณูปโภค</t>
  </si>
  <si>
    <t>ค่าตอบแทนเบี้ยประชุม กต.ตร.</t>
  </si>
  <si>
    <t>ค่าวัสดุอาหารผู้ต้องหา</t>
  </si>
  <si>
    <t>ค่าวัสดุจราจร</t>
  </si>
  <si>
    <t>ค่าน้ำมันเชื้อเพลิง</t>
  </si>
  <si>
    <t>วัสดุสำนักงาน</t>
  </si>
  <si>
    <t>ค่าจ้างเหมาบริการ ทำความสะอาด</t>
  </si>
  <si>
    <t>ค่าซ่อมแซมยานพาหนะ</t>
  </si>
  <si>
    <t>ค่าเบี้ยเลี้ยง ที่พัก ยานพาหนะ</t>
  </si>
  <si>
    <t>ค่าตอบแทนการปฏิบัติงานนอกเวลาราชการ</t>
  </si>
  <si>
    <t>ค่าตอบแทนคุ้มครองพยาน</t>
  </si>
  <si>
    <t>ค่าส่งหมายเรียกพยาน</t>
  </si>
  <si>
    <t>ค่าตอบแทนชันสูตรพลิกศพ</t>
  </si>
  <si>
    <t>ค่าตอบแทนนักจิตวิทยา</t>
  </si>
  <si>
    <t>ค่าตอบแทนพยาน</t>
  </si>
  <si>
    <t>โครงการตำรวจชุมชนมวลชนสัมพันธ์ (ชมส.)</t>
  </si>
  <si>
    <t>โครงการปฏิรูปงานสอบสวน</t>
  </si>
  <si>
    <t>ข้อมูล ณ วันที่  31  มีนาคม  2569</t>
  </si>
  <si>
    <t>1 เม.ย. 69</t>
  </si>
  <si>
    <t>รายงานผลการใช้จ่ายงบประมาณของ สภ.ขุนหาญ ประจำไตรมาส 2 ( ม.ค.69 - มี.ค.69 )</t>
  </si>
  <si>
    <t>รายงานผลการใช้จ่ายงบประมาณของ สภ.ขุนหาญ ประจำไตรมาส 2 ( ม.ค.69 - มี.ค.69 )  และสรุปผล</t>
  </si>
  <si>
    <t>การใช้จ่ายงบประมาณของ สภ.ขุนหาญ ประจำไตรมาส 2 ( ม.ค.69 - มี.ค.69 ) เรียนมายังท่านพร้อม</t>
  </si>
  <si>
    <t>ประจําปีงบประมาณ พ.ศ. 2569  ประจำไตรมาส 2 ( ม.ค.69 - มี.ค.69 )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</si>
</sst>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14"/>
      <color theme="1"/>
      <name val="TH SarabunIT๙"/>
      <family val="2"/>
    </font>
    <font>
      <sz val="8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8AAE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164" fontId="6" fillId="0" borderId="0" xfId="0" applyNumberFormat="1" applyFont="1"/>
    <xf numFmtId="0" fontId="7" fillId="0" borderId="0" xfId="0" applyFont="1"/>
    <xf numFmtId="0" fontId="6" fillId="0" borderId="0" xfId="0" applyFont="1" applyAlignment="1">
      <alignment horizontal="center" vertical="top"/>
    </xf>
    <xf numFmtId="0" fontId="7" fillId="0" borderId="1" xfId="0" applyFont="1" applyBorder="1"/>
    <xf numFmtId="164" fontId="7" fillId="0" borderId="13" xfId="0" applyNumberFormat="1" applyFont="1" applyBorder="1"/>
    <xf numFmtId="0" fontId="7" fillId="0" borderId="2" xfId="0" applyFont="1" applyBorder="1"/>
    <xf numFmtId="0" fontId="6" fillId="0" borderId="6" xfId="0" applyFont="1" applyBorder="1" applyAlignment="1">
      <alignment horizontal="center"/>
    </xf>
    <xf numFmtId="164" fontId="6" fillId="0" borderId="3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2" xfId="0" applyFont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164" fontId="6" fillId="3" borderId="6" xfId="0" applyNumberFormat="1" applyFont="1" applyFill="1" applyBorder="1"/>
    <xf numFmtId="0" fontId="6" fillId="3" borderId="1" xfId="0" applyFont="1" applyFill="1" applyBorder="1"/>
    <xf numFmtId="0" fontId="6" fillId="3" borderId="2" xfId="0" applyFont="1" applyFill="1" applyBorder="1" applyAlignment="1">
      <alignment horizontal="center" vertical="top"/>
    </xf>
    <xf numFmtId="164" fontId="6" fillId="0" borderId="1" xfId="0" applyNumberFormat="1" applyFont="1" applyBorder="1"/>
    <xf numFmtId="164" fontId="6" fillId="4" borderId="6" xfId="0" applyNumberFormat="1" applyFont="1" applyFill="1" applyBorder="1"/>
    <xf numFmtId="164" fontId="6" fillId="4" borderId="5" xfId="0" applyNumberFormat="1" applyFont="1" applyFill="1" applyBorder="1"/>
    <xf numFmtId="0" fontId="6" fillId="4" borderId="5" xfId="0" applyFont="1" applyFill="1" applyBorder="1"/>
    <xf numFmtId="0" fontId="6" fillId="4" borderId="5" xfId="0" applyFont="1" applyFill="1" applyBorder="1" applyAlignment="1">
      <alignment horizontal="center" vertical="top"/>
    </xf>
    <xf numFmtId="0" fontId="6" fillId="4" borderId="8" xfId="0" applyFont="1" applyFill="1" applyBorder="1"/>
    <xf numFmtId="164" fontId="6" fillId="4" borderId="8" xfId="0" applyNumberFormat="1" applyFont="1" applyFill="1" applyBorder="1"/>
    <xf numFmtId="164" fontId="6" fillId="4" borderId="7" xfId="0" applyNumberFormat="1" applyFont="1" applyFill="1" applyBorder="1"/>
    <xf numFmtId="0" fontId="6" fillId="4" borderId="7" xfId="0" applyFont="1" applyFill="1" applyBorder="1"/>
    <xf numFmtId="0" fontId="6" fillId="4" borderId="9" xfId="0" applyFont="1" applyFill="1" applyBorder="1"/>
    <xf numFmtId="0" fontId="6" fillId="4" borderId="7" xfId="0" applyFont="1" applyFill="1" applyBorder="1" applyAlignment="1">
      <alignment horizontal="center" vertical="top"/>
    </xf>
    <xf numFmtId="0" fontId="6" fillId="4" borderId="3" xfId="0" applyFont="1" applyFill="1" applyBorder="1" applyAlignment="1">
      <alignment horizontal="center"/>
    </xf>
    <xf numFmtId="164" fontId="6" fillId="4" borderId="3" xfId="0" applyNumberFormat="1" applyFont="1" applyFill="1" applyBorder="1"/>
    <xf numFmtId="164" fontId="6" fillId="4" borderId="4" xfId="0" applyNumberFormat="1" applyFont="1" applyFill="1" applyBorder="1"/>
    <xf numFmtId="0" fontId="6" fillId="4" borderId="4" xfId="0" applyFont="1" applyFill="1" applyBorder="1"/>
    <xf numFmtId="0" fontId="6" fillId="4" borderId="6" xfId="0" applyFont="1" applyFill="1" applyBorder="1" applyAlignment="1">
      <alignment horizontal="center" vertical="top"/>
    </xf>
    <xf numFmtId="0" fontId="6" fillId="5" borderId="5" xfId="0" applyFont="1" applyFill="1" applyBorder="1" applyAlignment="1">
      <alignment horizontal="center"/>
    </xf>
    <xf numFmtId="164" fontId="6" fillId="5" borderId="5" xfId="0" applyNumberFormat="1" applyFont="1" applyFill="1" applyBorder="1"/>
    <xf numFmtId="0" fontId="6" fillId="5" borderId="5" xfId="0" applyFont="1" applyFill="1" applyBorder="1"/>
    <xf numFmtId="0" fontId="6" fillId="5" borderId="5" xfId="0" applyFont="1" applyFill="1" applyBorder="1" applyAlignment="1">
      <alignment horizontal="center" vertical="top"/>
    </xf>
    <xf numFmtId="0" fontId="6" fillId="5" borderId="7" xfId="0" applyFont="1" applyFill="1" applyBorder="1" applyAlignment="1">
      <alignment horizontal="center"/>
    </xf>
    <xf numFmtId="164" fontId="6" fillId="5" borderId="7" xfId="0" applyNumberFormat="1" applyFont="1" applyFill="1" applyBorder="1"/>
    <xf numFmtId="0" fontId="6" fillId="5" borderId="6" xfId="0" applyFont="1" applyFill="1" applyBorder="1" applyAlignment="1">
      <alignment horizontal="center"/>
    </xf>
    <xf numFmtId="0" fontId="6" fillId="5" borderId="9" xfId="0" applyFont="1" applyFill="1" applyBorder="1"/>
    <xf numFmtId="0" fontId="6" fillId="5" borderId="6" xfId="0" applyFont="1" applyFill="1" applyBorder="1" applyAlignment="1">
      <alignment horizontal="center" vertical="top"/>
    </xf>
    <xf numFmtId="0" fontId="6" fillId="5" borderId="6" xfId="0" applyFont="1" applyFill="1" applyBorder="1"/>
    <xf numFmtId="164" fontId="6" fillId="5" borderId="6" xfId="0" applyNumberFormat="1" applyFont="1" applyFill="1" applyBorder="1"/>
    <xf numFmtId="0" fontId="6" fillId="5" borderId="4" xfId="0" applyFont="1" applyFill="1" applyBorder="1"/>
    <xf numFmtId="0" fontId="6" fillId="5" borderId="4" xfId="0" applyFont="1" applyFill="1" applyBorder="1" applyAlignment="1">
      <alignment horizontal="center" vertical="top"/>
    </xf>
    <xf numFmtId="0" fontId="6" fillId="6" borderId="5" xfId="0" applyFont="1" applyFill="1" applyBorder="1" applyAlignment="1">
      <alignment horizontal="center"/>
    </xf>
    <xf numFmtId="164" fontId="6" fillId="6" borderId="5" xfId="0" applyNumberFormat="1" applyFont="1" applyFill="1" applyBorder="1"/>
    <xf numFmtId="0" fontId="6" fillId="6" borderId="5" xfId="0" applyFont="1" applyFill="1" applyBorder="1"/>
    <xf numFmtId="0" fontId="6" fillId="6" borderId="2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/>
    </xf>
    <xf numFmtId="164" fontId="6" fillId="6" borderId="6" xfId="0" applyNumberFormat="1" applyFont="1" applyFill="1" applyBorder="1"/>
    <xf numFmtId="0" fontId="6" fillId="6" borderId="4" xfId="0" applyFont="1" applyFill="1" applyBorder="1"/>
    <xf numFmtId="0" fontId="6" fillId="6" borderId="4" xfId="0" applyFont="1" applyFill="1" applyBorder="1" applyAlignment="1">
      <alignment horizontal="center" vertical="top"/>
    </xf>
    <xf numFmtId="0" fontId="6" fillId="7" borderId="5" xfId="0" applyFont="1" applyFill="1" applyBorder="1"/>
    <xf numFmtId="164" fontId="6" fillId="7" borderId="2" xfId="0" applyNumberFormat="1" applyFont="1" applyFill="1" applyBorder="1"/>
    <xf numFmtId="0" fontId="6" fillId="7" borderId="2" xfId="0" applyFont="1" applyFill="1" applyBorder="1"/>
    <xf numFmtId="0" fontId="6" fillId="7" borderId="5" xfId="0" applyFont="1" applyFill="1" applyBorder="1" applyAlignment="1">
      <alignment horizontal="center" vertical="top"/>
    </xf>
    <xf numFmtId="0" fontId="6" fillId="7" borderId="6" xfId="0" applyFont="1" applyFill="1" applyBorder="1"/>
    <xf numFmtId="164" fontId="6" fillId="7" borderId="8" xfId="0" applyNumberFormat="1" applyFont="1" applyFill="1" applyBorder="1"/>
    <xf numFmtId="0" fontId="6" fillId="7" borderId="8" xfId="0" applyFont="1" applyFill="1" applyBorder="1"/>
    <xf numFmtId="0" fontId="6" fillId="7" borderId="6" xfId="0" applyFont="1" applyFill="1" applyBorder="1" applyAlignment="1">
      <alignment horizontal="center" vertical="top"/>
    </xf>
    <xf numFmtId="0" fontId="6" fillId="7" borderId="8" xfId="0" applyFont="1" applyFill="1" applyBorder="1" applyAlignment="1">
      <alignment horizontal="center"/>
    </xf>
    <xf numFmtId="164" fontId="6" fillId="7" borderId="6" xfId="0" applyNumberFormat="1" applyFont="1" applyFill="1" applyBorder="1"/>
    <xf numFmtId="0" fontId="6" fillId="7" borderId="7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 vertical="top"/>
    </xf>
    <xf numFmtId="0" fontId="6" fillId="7" borderId="3" xfId="0" applyFont="1" applyFill="1" applyBorder="1" applyAlignment="1">
      <alignment horizontal="center"/>
    </xf>
    <xf numFmtId="164" fontId="6" fillId="7" borderId="7" xfId="0" applyNumberFormat="1" applyFont="1" applyFill="1" applyBorder="1"/>
    <xf numFmtId="164" fontId="6" fillId="7" borderId="3" xfId="0" applyNumberFormat="1" applyFont="1" applyFill="1" applyBorder="1"/>
    <xf numFmtId="0" fontId="6" fillId="7" borderId="4" xfId="0" applyFont="1" applyFill="1" applyBorder="1"/>
    <xf numFmtId="0" fontId="6" fillId="7" borderId="4" xfId="0" applyFont="1" applyFill="1" applyBorder="1" applyAlignment="1">
      <alignment horizontal="center" vertical="top"/>
    </xf>
    <xf numFmtId="0" fontId="6" fillId="8" borderId="2" xfId="0" applyFont="1" applyFill="1" applyBorder="1" applyAlignment="1">
      <alignment horizontal="center"/>
    </xf>
    <xf numFmtId="164" fontId="6" fillId="8" borderId="5" xfId="0" applyNumberFormat="1" applyFont="1" applyFill="1" applyBorder="1"/>
    <xf numFmtId="164" fontId="6" fillId="8" borderId="2" xfId="0" applyNumberFormat="1" applyFont="1" applyFill="1" applyBorder="1"/>
    <xf numFmtId="0" fontId="6" fillId="8" borderId="12" xfId="0" applyFont="1" applyFill="1" applyBorder="1" applyAlignment="1">
      <alignment horizontal="center"/>
    </xf>
    <xf numFmtId="0" fontId="6" fillId="8" borderId="15" xfId="0" applyFont="1" applyFill="1" applyBorder="1"/>
    <xf numFmtId="0" fontId="6" fillId="8" borderId="2" xfId="0" applyFont="1" applyFill="1" applyBorder="1" applyAlignment="1">
      <alignment horizontal="center" vertical="top"/>
    </xf>
    <xf numFmtId="0" fontId="6" fillId="8" borderId="8" xfId="0" applyFont="1" applyFill="1" applyBorder="1" applyAlignment="1">
      <alignment horizontal="center"/>
    </xf>
    <xf numFmtId="164" fontId="6" fillId="8" borderId="7" xfId="0" applyNumberFormat="1" applyFont="1" applyFill="1" applyBorder="1"/>
    <xf numFmtId="164" fontId="6" fillId="8" borderId="8" xfId="0" applyNumberFormat="1" applyFont="1" applyFill="1" applyBorder="1"/>
    <xf numFmtId="0" fontId="6" fillId="8" borderId="8" xfId="0" applyFont="1" applyFill="1" applyBorder="1"/>
    <xf numFmtId="0" fontId="6" fillId="8" borderId="8" xfId="0" applyFont="1" applyFill="1" applyBorder="1" applyAlignment="1">
      <alignment horizontal="center" vertical="top"/>
    </xf>
    <xf numFmtId="0" fontId="6" fillId="8" borderId="7" xfId="0" applyFont="1" applyFill="1" applyBorder="1" applyAlignment="1">
      <alignment horizontal="center"/>
    </xf>
    <xf numFmtId="164" fontId="6" fillId="8" borderId="6" xfId="0" applyNumberFormat="1" applyFont="1" applyFill="1" applyBorder="1"/>
    <xf numFmtId="0" fontId="6" fillId="8" borderId="3" xfId="0" applyFont="1" applyFill="1" applyBorder="1" applyAlignment="1">
      <alignment horizontal="center"/>
    </xf>
    <xf numFmtId="164" fontId="6" fillId="8" borderId="11" xfId="0" applyNumberFormat="1" applyFont="1" applyFill="1" applyBorder="1"/>
    <xf numFmtId="164" fontId="6" fillId="8" borderId="3" xfId="0" applyNumberFormat="1" applyFont="1" applyFill="1" applyBorder="1"/>
    <xf numFmtId="164" fontId="6" fillId="8" borderId="4" xfId="1" applyFont="1" applyFill="1" applyBorder="1"/>
    <xf numFmtId="0" fontId="6" fillId="8" borderId="4" xfId="0" applyFont="1" applyFill="1" applyBorder="1" applyAlignment="1">
      <alignment horizontal="center"/>
    </xf>
    <xf numFmtId="0" fontId="6" fillId="8" borderId="16" xfId="0" applyFont="1" applyFill="1" applyBorder="1"/>
    <xf numFmtId="0" fontId="6" fillId="8" borderId="3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186690</xdr:colOff>
      <xdr:row>2</xdr:row>
      <xdr:rowOff>210185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2940" cy="743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373380</xdr:colOff>
      <xdr:row>15</xdr:row>
      <xdr:rowOff>30480</xdr:rowOff>
    </xdr:from>
    <xdr:to>
      <xdr:col>7</xdr:col>
      <xdr:colOff>321310</xdr:colOff>
      <xdr:row>17</xdr:row>
      <xdr:rowOff>59690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6680" y="3726180"/>
          <a:ext cx="557530" cy="562610"/>
        </a:xfrm>
        <a:prstGeom prst="rect">
          <a:avLst/>
        </a:prstGeom>
      </xdr:spPr>
    </xdr:pic>
    <xdr:clientData/>
  </xdr:twoCellAnchor>
  <xdr:twoCellAnchor editAs="oneCell">
    <xdr:from>
      <xdr:col>6</xdr:col>
      <xdr:colOff>131381</xdr:colOff>
      <xdr:row>24</xdr:row>
      <xdr:rowOff>45983</xdr:rowOff>
    </xdr:from>
    <xdr:to>
      <xdr:col>8</xdr:col>
      <xdr:colOff>457387</xdr:colOff>
      <xdr:row>27</xdr:row>
      <xdr:rowOff>195927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6191" y="5951483"/>
          <a:ext cx="1679213" cy="9185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1359673</xdr:colOff>
      <xdr:row>28</xdr:row>
      <xdr:rowOff>117160</xdr:rowOff>
    </xdr:from>
    <xdr:ext cx="678997" cy="690106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8B4CA114-B913-4336-B878-39F97C6D3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198" y="5184460"/>
          <a:ext cx="678997" cy="690106"/>
        </a:xfrm>
        <a:prstGeom prst="rect">
          <a:avLst/>
        </a:prstGeom>
      </xdr:spPr>
    </xdr:pic>
    <xdr:clientData/>
  </xdr:oneCellAnchor>
  <xdr:oneCellAnchor>
    <xdr:from>
      <xdr:col>4</xdr:col>
      <xdr:colOff>449141</xdr:colOff>
      <xdr:row>27</xdr:row>
      <xdr:rowOff>134083</xdr:rowOff>
    </xdr:from>
    <xdr:ext cx="1948369" cy="1072647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869EC9B5-17B9-45ED-8960-F5C41F2BF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2341" y="5020408"/>
          <a:ext cx="1948369" cy="10726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0"/>
  <sheetViews>
    <sheetView topLeftCell="A19" zoomScale="115" zoomScaleNormal="115" workbookViewId="0">
      <selection activeCell="J16" sqref="J16"/>
    </sheetView>
  </sheetViews>
  <sheetFormatPr defaultColWidth="8.85546875" defaultRowHeight="20.25" x14ac:dyDescent="0.3"/>
  <cols>
    <col min="1" max="1" width="6.85546875" style="1" customWidth="1"/>
    <col min="2" max="2" width="5.42578125" style="1" customWidth="1"/>
    <col min="3" max="4" width="8.85546875" style="1"/>
    <col min="5" max="5" width="12.5703125" style="1" customWidth="1"/>
    <col min="6" max="16384" width="8.85546875" style="1"/>
  </cols>
  <sheetData>
    <row r="2" spans="1:10" x14ac:dyDescent="0.3">
      <c r="A2" s="107" t="s">
        <v>18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0" s="3" customFormat="1" ht="18.75" x14ac:dyDescent="0.3"/>
    <row r="4" spans="1:10" x14ac:dyDescent="0.3">
      <c r="A4" s="4" t="s">
        <v>19</v>
      </c>
      <c r="C4" s="1" t="s">
        <v>20</v>
      </c>
      <c r="F4" s="5" t="s">
        <v>21</v>
      </c>
    </row>
    <row r="5" spans="1:10" x14ac:dyDescent="0.3">
      <c r="A5" s="4" t="s">
        <v>1</v>
      </c>
      <c r="B5" s="5" t="s">
        <v>22</v>
      </c>
      <c r="F5" s="5" t="s">
        <v>37</v>
      </c>
    </row>
    <row r="6" spans="1:10" x14ac:dyDescent="0.3">
      <c r="A6" s="4" t="s">
        <v>23</v>
      </c>
      <c r="B6" s="1" t="s">
        <v>62</v>
      </c>
    </row>
    <row r="7" spans="1:10" s="6" customFormat="1" ht="11.25" x14ac:dyDescent="0.2"/>
    <row r="8" spans="1:10" x14ac:dyDescent="0.3">
      <c r="A8" s="2" t="s">
        <v>24</v>
      </c>
      <c r="B8" s="1" t="s">
        <v>25</v>
      </c>
    </row>
    <row r="9" spans="1:10" s="6" customFormat="1" ht="11.25" x14ac:dyDescent="0.2"/>
    <row r="10" spans="1:10" x14ac:dyDescent="0.3">
      <c r="C10" s="1" t="s">
        <v>38</v>
      </c>
    </row>
    <row r="11" spans="1:10" x14ac:dyDescent="0.3">
      <c r="A11" s="1" t="s">
        <v>63</v>
      </c>
    </row>
    <row r="12" spans="1:10" x14ac:dyDescent="0.3">
      <c r="A12" s="1" t="s">
        <v>64</v>
      </c>
    </row>
    <row r="13" spans="1:10" x14ac:dyDescent="0.3">
      <c r="A13" s="1" t="s">
        <v>26</v>
      </c>
    </row>
    <row r="15" spans="1:10" x14ac:dyDescent="0.3">
      <c r="C15" s="1" t="s">
        <v>27</v>
      </c>
    </row>
    <row r="17" spans="5:8" x14ac:dyDescent="0.3">
      <c r="F17" s="1" t="s">
        <v>28</v>
      </c>
    </row>
    <row r="18" spans="5:8" x14ac:dyDescent="0.3">
      <c r="G18" s="108" t="s">
        <v>12</v>
      </c>
      <c r="H18" s="108"/>
    </row>
    <row r="19" spans="5:8" x14ac:dyDescent="0.3">
      <c r="G19" s="108" t="s">
        <v>29</v>
      </c>
      <c r="H19" s="108"/>
    </row>
    <row r="21" spans="5:8" x14ac:dyDescent="0.3">
      <c r="E21" s="7"/>
      <c r="F21" s="5"/>
      <c r="G21" s="5"/>
      <c r="H21" s="5"/>
    </row>
    <row r="22" spans="5:8" x14ac:dyDescent="0.3">
      <c r="E22" s="7" t="s">
        <v>30</v>
      </c>
      <c r="F22" s="5" t="s">
        <v>31</v>
      </c>
      <c r="G22" s="5"/>
      <c r="H22" s="5"/>
    </row>
    <row r="23" spans="5:8" x14ac:dyDescent="0.3">
      <c r="E23" s="7" t="s">
        <v>30</v>
      </c>
      <c r="F23" s="5" t="s">
        <v>32</v>
      </c>
      <c r="G23" s="5"/>
      <c r="H23" s="5"/>
    </row>
    <row r="24" spans="5:8" x14ac:dyDescent="0.3">
      <c r="E24" s="7" t="s">
        <v>30</v>
      </c>
      <c r="F24" s="5" t="s">
        <v>33</v>
      </c>
    </row>
    <row r="27" spans="5:8" x14ac:dyDescent="0.3">
      <c r="F27" s="5" t="s">
        <v>34</v>
      </c>
    </row>
    <row r="28" spans="5:8" x14ac:dyDescent="0.3">
      <c r="G28" s="108" t="s">
        <v>39</v>
      </c>
      <c r="H28" s="108"/>
    </row>
    <row r="29" spans="5:8" x14ac:dyDescent="0.3">
      <c r="G29" s="108" t="s">
        <v>35</v>
      </c>
      <c r="H29" s="108"/>
    </row>
    <row r="30" spans="5:8" x14ac:dyDescent="0.3">
      <c r="G30" s="106" t="s">
        <v>61</v>
      </c>
      <c r="H30" s="106"/>
    </row>
  </sheetData>
  <mergeCells count="6">
    <mergeCell ref="G30:H30"/>
    <mergeCell ref="A2:J2"/>
    <mergeCell ref="G18:H18"/>
    <mergeCell ref="G19:H19"/>
    <mergeCell ref="G28:H28"/>
    <mergeCell ref="G29:H29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37B47-4029-4576-897F-3BFEDA302DF9}">
  <sheetPr>
    <pageSetUpPr fitToPage="1"/>
  </sheetPr>
  <dimension ref="A1:G33"/>
  <sheetViews>
    <sheetView tabSelected="1" topLeftCell="A13" zoomScale="85" zoomScaleNormal="85" workbookViewId="0">
      <selection activeCell="G32" sqref="G32"/>
    </sheetView>
  </sheetViews>
  <sheetFormatPr defaultColWidth="9" defaultRowHeight="21" x14ac:dyDescent="0.35"/>
  <cols>
    <col min="1" max="1" width="7.7109375" style="8" customWidth="1"/>
    <col min="2" max="2" width="45" style="8" customWidth="1"/>
    <col min="3" max="3" width="19.42578125" style="8" customWidth="1"/>
    <col min="4" max="5" width="17.5703125" style="8" customWidth="1"/>
    <col min="6" max="6" width="12.42578125" style="8" customWidth="1"/>
    <col min="7" max="7" width="16.42578125" style="8" customWidth="1"/>
    <col min="8" max="16384" width="9" style="8"/>
  </cols>
  <sheetData>
    <row r="1" spans="1:7" ht="23.25" x14ac:dyDescent="0.35">
      <c r="A1" s="114" t="s">
        <v>0</v>
      </c>
      <c r="B1" s="114"/>
      <c r="C1" s="114"/>
      <c r="D1" s="114"/>
      <c r="E1" s="114"/>
      <c r="F1" s="114"/>
      <c r="G1" s="114"/>
    </row>
    <row r="2" spans="1:7" ht="23.25" x14ac:dyDescent="0.35">
      <c r="A2" s="114" t="s">
        <v>65</v>
      </c>
      <c r="B2" s="114"/>
      <c r="C2" s="114"/>
      <c r="D2" s="114"/>
      <c r="E2" s="114"/>
      <c r="F2" s="114"/>
      <c r="G2" s="114"/>
    </row>
    <row r="3" spans="1:7" ht="23.25" x14ac:dyDescent="0.35">
      <c r="A3" s="114" t="s">
        <v>60</v>
      </c>
      <c r="B3" s="114"/>
      <c r="C3" s="114"/>
      <c r="D3" s="114"/>
      <c r="E3" s="114"/>
      <c r="F3" s="114"/>
      <c r="G3" s="114"/>
    </row>
    <row r="5" spans="1:7" x14ac:dyDescent="0.35">
      <c r="A5" s="109" t="s">
        <v>1</v>
      </c>
      <c r="B5" s="109" t="s">
        <v>2</v>
      </c>
      <c r="C5" s="109" t="s">
        <v>3</v>
      </c>
      <c r="D5" s="109" t="s">
        <v>4</v>
      </c>
      <c r="E5" s="109" t="s">
        <v>5</v>
      </c>
      <c r="F5" s="109" t="s">
        <v>6</v>
      </c>
      <c r="G5" s="103" t="s">
        <v>7</v>
      </c>
    </row>
    <row r="6" spans="1:7" x14ac:dyDescent="0.35">
      <c r="A6" s="109"/>
      <c r="B6" s="109"/>
      <c r="C6" s="110"/>
      <c r="D6" s="110"/>
      <c r="E6" s="110"/>
      <c r="F6" s="110"/>
      <c r="G6" s="102" t="s">
        <v>8</v>
      </c>
    </row>
    <row r="7" spans="1:7" x14ac:dyDescent="0.35">
      <c r="A7" s="101">
        <v>1</v>
      </c>
      <c r="B7" s="100" t="s">
        <v>59</v>
      </c>
      <c r="C7" s="99" t="s">
        <v>15</v>
      </c>
      <c r="D7" s="98">
        <v>50000</v>
      </c>
      <c r="E7" s="97">
        <v>33300</v>
      </c>
      <c r="F7" s="96">
        <f t="shared" ref="F7:F27" si="0">E7*100/D7</f>
        <v>66.599999999999994</v>
      </c>
      <c r="G7" s="95" t="s">
        <v>14</v>
      </c>
    </row>
    <row r="8" spans="1:7" x14ac:dyDescent="0.35">
      <c r="A8" s="92">
        <v>2</v>
      </c>
      <c r="B8" s="91" t="s">
        <v>36</v>
      </c>
      <c r="C8" s="88" t="s">
        <v>15</v>
      </c>
      <c r="D8" s="94">
        <v>57300</v>
      </c>
      <c r="E8" s="89">
        <v>30000</v>
      </c>
      <c r="F8" s="89">
        <f t="shared" si="0"/>
        <v>52.356020942408378</v>
      </c>
      <c r="G8" s="93" t="s">
        <v>14</v>
      </c>
    </row>
    <row r="9" spans="1:7" x14ac:dyDescent="0.35">
      <c r="A9" s="92">
        <v>3</v>
      </c>
      <c r="B9" s="91" t="s">
        <v>58</v>
      </c>
      <c r="C9" s="88" t="s">
        <v>15</v>
      </c>
      <c r="D9" s="90">
        <v>36250</v>
      </c>
      <c r="E9" s="90">
        <v>29000</v>
      </c>
      <c r="F9" s="89">
        <f t="shared" si="0"/>
        <v>80</v>
      </c>
      <c r="G9" s="88" t="s">
        <v>14</v>
      </c>
    </row>
    <row r="10" spans="1:7" x14ac:dyDescent="0.35">
      <c r="A10" s="87">
        <v>4</v>
      </c>
      <c r="B10" s="86" t="s">
        <v>16</v>
      </c>
      <c r="C10" s="85" t="s">
        <v>15</v>
      </c>
      <c r="D10" s="84">
        <v>8000</v>
      </c>
      <c r="E10" s="84">
        <v>8000</v>
      </c>
      <c r="F10" s="83">
        <f t="shared" si="0"/>
        <v>100</v>
      </c>
      <c r="G10" s="82" t="s">
        <v>14</v>
      </c>
    </row>
    <row r="11" spans="1:7" x14ac:dyDescent="0.35">
      <c r="A11" s="81">
        <v>5</v>
      </c>
      <c r="B11" s="80" t="s">
        <v>57</v>
      </c>
      <c r="C11" s="77" t="s">
        <v>15</v>
      </c>
      <c r="D11" s="79">
        <v>45300</v>
      </c>
      <c r="E11" s="74">
        <v>17400</v>
      </c>
      <c r="F11" s="78">
        <f t="shared" si="0"/>
        <v>38.410596026490069</v>
      </c>
      <c r="G11" s="77" t="s">
        <v>14</v>
      </c>
    </row>
    <row r="12" spans="1:7" x14ac:dyDescent="0.35">
      <c r="A12" s="76">
        <v>6</v>
      </c>
      <c r="B12" s="69" t="s">
        <v>56</v>
      </c>
      <c r="C12" s="75" t="s">
        <v>15</v>
      </c>
      <c r="D12" s="70">
        <v>2900</v>
      </c>
      <c r="E12" s="70">
        <v>500</v>
      </c>
      <c r="F12" s="70">
        <f t="shared" si="0"/>
        <v>17.241379310344829</v>
      </c>
      <c r="G12" s="75" t="s">
        <v>14</v>
      </c>
    </row>
    <row r="13" spans="1:7" x14ac:dyDescent="0.35">
      <c r="A13" s="76">
        <v>7</v>
      </c>
      <c r="B13" s="71" t="s">
        <v>55</v>
      </c>
      <c r="C13" s="75" t="s">
        <v>15</v>
      </c>
      <c r="D13" s="74">
        <v>48400</v>
      </c>
      <c r="E13" s="74">
        <v>33600</v>
      </c>
      <c r="F13" s="74">
        <f t="shared" si="0"/>
        <v>69.421487603305792</v>
      </c>
      <c r="G13" s="73" t="s">
        <v>14</v>
      </c>
    </row>
    <row r="14" spans="1:7" x14ac:dyDescent="0.35">
      <c r="A14" s="72">
        <v>8</v>
      </c>
      <c r="B14" s="71" t="s">
        <v>54</v>
      </c>
      <c r="C14" s="71"/>
      <c r="D14" s="70">
        <v>2400</v>
      </c>
      <c r="E14" s="70">
        <v>0</v>
      </c>
      <c r="F14" s="70">
        <f t="shared" si="0"/>
        <v>0</v>
      </c>
      <c r="G14" s="69"/>
    </row>
    <row r="15" spans="1:7" x14ac:dyDescent="0.35">
      <c r="A15" s="68">
        <v>9</v>
      </c>
      <c r="B15" s="67" t="s">
        <v>53</v>
      </c>
      <c r="C15" s="67"/>
      <c r="D15" s="66">
        <v>300</v>
      </c>
      <c r="E15" s="66">
        <v>0</v>
      </c>
      <c r="F15" s="66">
        <f t="shared" si="0"/>
        <v>0</v>
      </c>
      <c r="G15" s="65"/>
    </row>
    <row r="16" spans="1:7" x14ac:dyDescent="0.35">
      <c r="A16" s="64">
        <v>10</v>
      </c>
      <c r="B16" s="63" t="s">
        <v>52</v>
      </c>
      <c r="C16" s="61" t="s">
        <v>15</v>
      </c>
      <c r="D16" s="62">
        <v>1060500</v>
      </c>
      <c r="E16" s="62">
        <v>851140</v>
      </c>
      <c r="F16" s="62">
        <f t="shared" si="0"/>
        <v>80.258368694012262</v>
      </c>
      <c r="G16" s="61" t="s">
        <v>14</v>
      </c>
    </row>
    <row r="17" spans="1:7" x14ac:dyDescent="0.35">
      <c r="A17" s="60">
        <v>11</v>
      </c>
      <c r="B17" s="59" t="s">
        <v>51</v>
      </c>
      <c r="C17" s="57" t="s">
        <v>15</v>
      </c>
      <c r="D17" s="58">
        <v>210000</v>
      </c>
      <c r="E17" s="58">
        <v>80000</v>
      </c>
      <c r="F17" s="58">
        <f t="shared" si="0"/>
        <v>38.095238095238095</v>
      </c>
      <c r="G17" s="57" t="s">
        <v>14</v>
      </c>
    </row>
    <row r="18" spans="1:7" x14ac:dyDescent="0.35">
      <c r="A18" s="56">
        <v>12</v>
      </c>
      <c r="B18" s="55" t="s">
        <v>50</v>
      </c>
      <c r="C18" s="55"/>
      <c r="D18" s="54">
        <v>35000</v>
      </c>
      <c r="E18" s="54">
        <v>0</v>
      </c>
      <c r="F18" s="54">
        <f t="shared" si="0"/>
        <v>0</v>
      </c>
      <c r="G18" s="53"/>
    </row>
    <row r="19" spans="1:7" x14ac:dyDescent="0.35">
      <c r="A19" s="52">
        <v>13</v>
      </c>
      <c r="B19" s="51" t="s">
        <v>49</v>
      </c>
      <c r="C19" s="50" t="s">
        <v>15</v>
      </c>
      <c r="D19" s="49">
        <v>80000</v>
      </c>
      <c r="E19" s="49">
        <v>64347.4</v>
      </c>
      <c r="F19" s="49">
        <f t="shared" si="0"/>
        <v>80.434250000000006</v>
      </c>
      <c r="G19" s="48" t="s">
        <v>14</v>
      </c>
    </row>
    <row r="20" spans="1:7" x14ac:dyDescent="0.35">
      <c r="A20" s="47">
        <v>14</v>
      </c>
      <c r="B20" s="46" t="s">
        <v>48</v>
      </c>
      <c r="C20" s="44" t="s">
        <v>15</v>
      </c>
      <c r="D20" s="45">
        <v>50000</v>
      </c>
      <c r="E20" s="45">
        <v>30480</v>
      </c>
      <c r="F20" s="45">
        <f t="shared" si="0"/>
        <v>60.96</v>
      </c>
      <c r="G20" s="44" t="s">
        <v>14</v>
      </c>
    </row>
    <row r="21" spans="1:7" x14ac:dyDescent="0.35">
      <c r="A21" s="43">
        <v>15</v>
      </c>
      <c r="B21" s="42" t="s">
        <v>47</v>
      </c>
      <c r="C21" s="39" t="s">
        <v>15</v>
      </c>
      <c r="D21" s="29">
        <v>1142000</v>
      </c>
      <c r="E21" s="41">
        <v>640000</v>
      </c>
      <c r="F21" s="40">
        <f t="shared" si="0"/>
        <v>56.042031523642734</v>
      </c>
      <c r="G21" s="39" t="s">
        <v>14</v>
      </c>
    </row>
    <row r="22" spans="1:7" x14ac:dyDescent="0.35">
      <c r="A22" s="38">
        <v>16</v>
      </c>
      <c r="B22" s="37" t="s">
        <v>46</v>
      </c>
      <c r="C22" s="36"/>
      <c r="D22" s="35">
        <v>25000</v>
      </c>
      <c r="E22" s="29">
        <v>0</v>
      </c>
      <c r="F22" s="34">
        <f t="shared" si="0"/>
        <v>0</v>
      </c>
      <c r="G22" s="33"/>
    </row>
    <row r="23" spans="1:7" x14ac:dyDescent="0.35">
      <c r="A23" s="32">
        <v>17</v>
      </c>
      <c r="B23" s="31" t="s">
        <v>45</v>
      </c>
      <c r="C23" s="105" t="s">
        <v>15</v>
      </c>
      <c r="D23" s="30">
        <v>25000</v>
      </c>
      <c r="E23" s="30">
        <v>9450</v>
      </c>
      <c r="F23" s="29">
        <f t="shared" si="0"/>
        <v>37.799999999999997</v>
      </c>
      <c r="G23" s="104" t="s">
        <v>14</v>
      </c>
    </row>
    <row r="24" spans="1:7" x14ac:dyDescent="0.35">
      <c r="A24" s="23">
        <v>18</v>
      </c>
      <c r="B24" s="22" t="s">
        <v>44</v>
      </c>
      <c r="C24" s="22"/>
      <c r="D24" s="28">
        <v>6000</v>
      </c>
      <c r="E24" s="28">
        <v>0</v>
      </c>
      <c r="F24" s="28">
        <f t="shared" si="0"/>
        <v>0</v>
      </c>
      <c r="G24" s="22"/>
    </row>
    <row r="25" spans="1:7" x14ac:dyDescent="0.35">
      <c r="A25" s="27">
        <v>19</v>
      </c>
      <c r="B25" s="26" t="s">
        <v>43</v>
      </c>
      <c r="C25" s="24" t="s">
        <v>15</v>
      </c>
      <c r="D25" s="25">
        <v>400000</v>
      </c>
      <c r="E25" s="25">
        <v>233427.15</v>
      </c>
      <c r="F25" s="25">
        <f t="shared" si="0"/>
        <v>58.356787500000003</v>
      </c>
      <c r="G25" s="24" t="s">
        <v>14</v>
      </c>
    </row>
    <row r="26" spans="1:7" x14ac:dyDescent="0.35">
      <c r="A26" s="23">
        <v>20</v>
      </c>
      <c r="B26" s="22" t="s">
        <v>42</v>
      </c>
      <c r="C26" s="21" t="s">
        <v>15</v>
      </c>
      <c r="D26" s="20">
        <v>83800</v>
      </c>
      <c r="E26" s="20">
        <v>42000</v>
      </c>
      <c r="F26" s="20">
        <f t="shared" si="0"/>
        <v>50.119331742243439</v>
      </c>
      <c r="G26" s="19" t="s">
        <v>14</v>
      </c>
    </row>
    <row r="27" spans="1:7" ht="21.75" thickBot="1" x14ac:dyDescent="0.4">
      <c r="A27" s="111" t="s">
        <v>9</v>
      </c>
      <c r="B27" s="112"/>
      <c r="C27" s="18"/>
      <c r="D27" s="17">
        <f>SUM(D7:D26)</f>
        <v>3368150</v>
      </c>
      <c r="E27" s="17">
        <f>SUM(E7:E26)</f>
        <v>2102644.5499999998</v>
      </c>
      <c r="F27" s="17">
        <f t="shared" si="0"/>
        <v>62.427283523596032</v>
      </c>
      <c r="G27" s="16"/>
    </row>
    <row r="28" spans="1:7" ht="21.75" thickTop="1" x14ac:dyDescent="0.35">
      <c r="A28" s="15"/>
      <c r="B28" s="14"/>
      <c r="D28" s="13"/>
      <c r="E28" s="13"/>
      <c r="F28" s="13"/>
    </row>
    <row r="29" spans="1:7" x14ac:dyDescent="0.35">
      <c r="E29" s="12" t="s">
        <v>11</v>
      </c>
    </row>
    <row r="30" spans="1:7" x14ac:dyDescent="0.35">
      <c r="D30" s="11"/>
    </row>
    <row r="31" spans="1:7" x14ac:dyDescent="0.35">
      <c r="B31" s="10" t="s">
        <v>17</v>
      </c>
      <c r="E31" s="8" t="s">
        <v>41</v>
      </c>
      <c r="F31" s="8" t="s">
        <v>13</v>
      </c>
    </row>
    <row r="32" spans="1:7" x14ac:dyDescent="0.35">
      <c r="B32" s="9" t="s">
        <v>12</v>
      </c>
      <c r="E32" s="113" t="s">
        <v>39</v>
      </c>
      <c r="F32" s="113"/>
    </row>
    <row r="33" spans="2:5" x14ac:dyDescent="0.35">
      <c r="B33" s="9" t="s">
        <v>10</v>
      </c>
      <c r="E33" s="8" t="s">
        <v>40</v>
      </c>
    </row>
  </sheetData>
  <mergeCells count="11">
    <mergeCell ref="F5:F6"/>
    <mergeCell ref="A27:B27"/>
    <mergeCell ref="E32:F32"/>
    <mergeCell ref="A1:G1"/>
    <mergeCell ref="A2:G2"/>
    <mergeCell ref="A3:G3"/>
    <mergeCell ref="A5:A6"/>
    <mergeCell ref="B5:B6"/>
    <mergeCell ref="C5:C6"/>
    <mergeCell ref="D5:D6"/>
    <mergeCell ref="E5:E6"/>
  </mergeCells>
  <printOptions horizontalCentered="1"/>
  <pageMargins left="0.25" right="0.25" top="0.75" bottom="0.75" header="0.3" footer="0.3"/>
  <pageSetup paperSize="9" scale="72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ปะหน้ารายงาน</vt:lpstr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Watcharasak Namkun</cp:lastModifiedBy>
  <cp:lastPrinted>2026-06-30T08:06:45Z</cp:lastPrinted>
  <dcterms:created xsi:type="dcterms:W3CDTF">2015-06-05T18:17:20Z</dcterms:created>
  <dcterms:modified xsi:type="dcterms:W3CDTF">2026-07-24T05:42:39Z</dcterms:modified>
</cp:coreProperties>
</file>